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7" activeTab="6"/>
  </bookViews>
  <sheets>
    <sheet name="十四五规划编制" sheetId="1" r:id="rId1"/>
    <sheet name="中央中小企业发展专项（创新创业特色载体）资金" sheetId="2" r:id="rId2"/>
    <sheet name="追加建设项目资金" sheetId="3" r:id="rId3"/>
    <sheet name="2020年新增政府债券资金第一批" sheetId="4" r:id="rId4"/>
    <sheet name="2020年新增政府债券资金第二批" sheetId="5" r:id="rId5"/>
    <sheet name="2020年新增政府债券资金第三批" sheetId="6" r:id="rId6"/>
    <sheet name="财政结算体制资金" sheetId="7" r:id="rId7"/>
  </sheets>
  <definedNames/>
  <calcPr fullCalcOnLoad="1"/>
</workbook>
</file>

<file path=xl/sharedStrings.xml><?xml version="1.0" encoding="utf-8"?>
<sst xmlns="http://schemas.openxmlformats.org/spreadsheetml/2006/main" count="576" uniqueCount="184">
  <si>
    <t xml:space="preserve">2020年度预算资金项目支出绩效自评表 </t>
  </si>
  <si>
    <t>项目序号：</t>
  </si>
  <si>
    <t>金额单位：万元（保留两位小数）</t>
  </si>
  <si>
    <t>预算单位（盖章）</t>
  </si>
  <si>
    <t>荣昌高新技术产业开发区管理委员会</t>
  </si>
  <si>
    <t>实施单位</t>
  </si>
  <si>
    <t>项目名称</t>
  </si>
  <si>
    <t>十四五规划编制</t>
  </si>
  <si>
    <t xml:space="preserve">项目资金
</t>
  </si>
  <si>
    <t>年初预算数</t>
  </si>
  <si>
    <t>全年预算数</t>
  </si>
  <si>
    <t>全年执行数</t>
  </si>
  <si>
    <t>分值</t>
  </si>
  <si>
    <t>执行率</t>
  </si>
  <si>
    <t>得分</t>
  </si>
  <si>
    <t>年度资金总额：</t>
  </si>
  <si>
    <t>其中：中央资金</t>
  </si>
  <si>
    <t>——</t>
  </si>
  <si>
    <t xml:space="preserve">     市级资金</t>
  </si>
  <si>
    <t xml:space="preserve">     区级资金</t>
  </si>
  <si>
    <t xml:space="preserve">    上年结转资金</t>
  </si>
  <si>
    <r>
      <t xml:space="preserve">      </t>
    </r>
    <r>
      <rPr>
        <b/>
        <sz val="10"/>
        <color indexed="8"/>
        <rFont val="宋体"/>
        <family val="0"/>
      </rPr>
      <t>其他资金</t>
    </r>
  </si>
  <si>
    <t>年度总体目标</t>
  </si>
  <si>
    <t>年初设定目标</t>
  </si>
  <si>
    <t>实际完成情况</t>
  </si>
  <si>
    <t>根据科技部火炬中心关于国家高新区“十四五”规划编制工作要求和重庆市、荣昌区“十四五”规划编制工作部署，完成荣昌高新区“十四五”规划编制的前期工作</t>
  </si>
  <si>
    <t>根据计划安排，完成了本年度“十四五”规划编制的前期准备工作</t>
  </si>
  <si>
    <t>绩效指标</t>
  </si>
  <si>
    <t>一级指标</t>
  </si>
  <si>
    <t>二级指标</t>
  </si>
  <si>
    <t>三级指标</t>
  </si>
  <si>
    <t>年度指标值</t>
  </si>
  <si>
    <t>实际完成值</t>
  </si>
  <si>
    <t>偏差原因分析
及改进措施</t>
  </si>
  <si>
    <t>产出指标</t>
  </si>
  <si>
    <t>数量指标</t>
  </si>
  <si>
    <t>规划面积</t>
  </si>
  <si>
    <t>≥25平方公里</t>
  </si>
  <si>
    <t>规划现代工业体系</t>
  </si>
  <si>
    <t>≥4个</t>
  </si>
  <si>
    <t>规划计划完成率</t>
  </si>
  <si>
    <t>≥90%</t>
  </si>
  <si>
    <t>质量指标</t>
  </si>
  <si>
    <t>计划引入研发机构</t>
  </si>
  <si>
    <t>≥10家</t>
  </si>
  <si>
    <t>对接平台</t>
  </si>
  <si>
    <t>≥8个</t>
  </si>
  <si>
    <t>分析报告完成率</t>
  </si>
  <si>
    <t>分析报告验收通过率</t>
  </si>
  <si>
    <t>由于政策调整，本年度未通过报告验收</t>
  </si>
  <si>
    <t>时效指标</t>
  </si>
  <si>
    <t>成本指标</t>
  </si>
  <si>
    <t>效益指标</t>
  </si>
  <si>
    <t>经济效益
指标</t>
  </si>
  <si>
    <t>社会效益
指标</t>
  </si>
  <si>
    <t>生态效益
指标</t>
  </si>
  <si>
    <t>可持续影响指标</t>
  </si>
  <si>
    <t>辅助决策能力</t>
  </si>
  <si>
    <t>提升</t>
  </si>
  <si>
    <t>有提升</t>
  </si>
  <si>
    <t>满意度
指标</t>
  </si>
  <si>
    <t>服务对象满意度指标</t>
  </si>
  <si>
    <t>相关单位满意度</t>
  </si>
  <si>
    <t>≥80%</t>
  </si>
  <si>
    <t>总分</t>
  </si>
  <si>
    <t>中央中小企业发展专项（创新创业特色载体）资金</t>
  </si>
  <si>
    <t>严格按照《中小企业发展专项资金管理办法》（财建[2016]841号）规定，国家财政资金实行专款专用，专项管理，做好中央财政资金安排使用计划，以立项资助、奖励、补助、购买服务等方式对特色载体升级进行支持。</t>
  </si>
  <si>
    <t>制定《荣昌高新区打造科技资源支撑型特色载体推动中小企业创新创业升级资金管理办法》、《荣昌高新区打造科技资源支撑型特色载体推动中小企业创新创业升级项目管理办法》，对双创升级专项资金的使用进行规划、指导、定期总结和绩效评价。</t>
  </si>
  <si>
    <t>入驻载体的企业毕业数</t>
  </si>
  <si>
    <t>≥145家</t>
  </si>
  <si>
    <t>入驻企业挂牌或上市数</t>
  </si>
  <si>
    <t>培育的经国家、省级认定的专精特新中小企业数</t>
  </si>
  <si>
    <t>≥2家</t>
  </si>
  <si>
    <t>入驻企业被认定为科技型中小企业和高新技术企业</t>
  </si>
  <si>
    <t>≥52家</t>
  </si>
  <si>
    <t>入驻企业在国内外创新创业大赛中获奖数</t>
  </si>
  <si>
    <t>≥6项</t>
  </si>
  <si>
    <t>入驻企业规模升级数</t>
  </si>
  <si>
    <t>≥35家</t>
  </si>
  <si>
    <t>在主要服务的行业领域吸引入驻的企业数占比</t>
  </si>
  <si>
    <t>≥70%</t>
  </si>
  <si>
    <t>入驻企业年度产值</t>
  </si>
  <si>
    <t>≥51500万元</t>
  </si>
  <si>
    <t>入驻企业年度利税额</t>
  </si>
  <si>
    <t>≥2500万元</t>
  </si>
  <si>
    <t>入驻企业技术合同交易额</t>
  </si>
  <si>
    <t>≥4900万元</t>
  </si>
  <si>
    <t>入驻企业高新技术产品（服务）收入</t>
  </si>
  <si>
    <t>≥41000万元</t>
  </si>
  <si>
    <t>入驻企业年度新增就业人数</t>
  </si>
  <si>
    <t>≥0.103万人</t>
  </si>
  <si>
    <t>从业人员中大学及以上学历人员占比</t>
  </si>
  <si>
    <t>≥75%</t>
  </si>
  <si>
    <t>入驻创业的科研人员数量</t>
  </si>
  <si>
    <t>≥180人</t>
  </si>
  <si>
    <t>辐射带动提升率</t>
  </si>
  <si>
    <t>≥71.4%</t>
  </si>
  <si>
    <t>追加建设项目资金</t>
  </si>
  <si>
    <t xml:space="preserve">  为了更好的发挥荣昌高新区在成渝双城经济圈建设中的作用，保证各类项目的顺利实施，追加建设项目资金3200万元，用于高新区基础设施建设</t>
  </si>
  <si>
    <t xml:space="preserve">   实施完成了荣昌高新区板桥园区嘉吉普瑞纳大道人行道绿化、交通信号、管网改造提档升级工程</t>
  </si>
  <si>
    <t>改建排水管网</t>
  </si>
  <si>
    <t>≥1.5千米</t>
  </si>
  <si>
    <t>改建交通工程</t>
  </si>
  <si>
    <t>≥2千米</t>
  </si>
  <si>
    <t>改建人行道</t>
  </si>
  <si>
    <t>≥2万平方米</t>
  </si>
  <si>
    <t>改建绿化区域</t>
  </si>
  <si>
    <t>改建强弱电</t>
  </si>
  <si>
    <t>竣工验收合格率</t>
  </si>
  <si>
    <t>建设工期</t>
  </si>
  <si>
    <t>≤10</t>
  </si>
  <si>
    <t>受疫情影响，完工较晚</t>
  </si>
  <si>
    <t>总投资</t>
  </si>
  <si>
    <t>≤3200万元</t>
  </si>
  <si>
    <t>国家级高新区综合排名</t>
  </si>
  <si>
    <t>≤140名</t>
  </si>
  <si>
    <t xml:space="preserve"> </t>
  </si>
  <si>
    <t>高新区可持续发展排名</t>
  </si>
  <si>
    <t>≤50名</t>
  </si>
  <si>
    <t>企业满意度</t>
  </si>
  <si>
    <t>重庆宏烨实业集团有限公司</t>
  </si>
  <si>
    <t>2020年新增政府债券资金第一批</t>
  </si>
  <si>
    <t>按照区财政局《关于下达2020年新增政府债券（第三批）资金的通知》（荣财预〔2020〕5号）要求，充分发挥地方政府债券资金对稳投资、扩内需、补短板的重要作用</t>
  </si>
  <si>
    <t>重点实施了荣昌高新区（国家级）产业转型升级示范区智慧园区功能提升等10个项目的基础设施建设</t>
  </si>
  <si>
    <t>新建16米宽道路（含强弱电、雨污管网、路灯及绿化）</t>
  </si>
  <si>
    <t>≥8000米</t>
  </si>
  <si>
    <t>新建26米宽道路（含强弱电、雨污管网、路灯及绿化）</t>
  </si>
  <si>
    <t>≥3000米</t>
  </si>
  <si>
    <t>新建16米宽桥梁</t>
  </si>
  <si>
    <t>≥40米</t>
  </si>
  <si>
    <t>≤26000万元</t>
  </si>
  <si>
    <t>新入住企业数</t>
  </si>
  <si>
    <t>≥50家</t>
  </si>
  <si>
    <t>新投产企业数</t>
  </si>
  <si>
    <t>≥30家</t>
  </si>
  <si>
    <t>高新区群众满意度</t>
  </si>
  <si>
    <t>2020年新增政府债券资金第二批</t>
  </si>
  <si>
    <t>按照区财政局《关于下达2020年新增政府债券（第三批）资金的通知》（荣财预〔2020〕6号）要求，充分发挥地方政府债券资金对稳投资、扩内需、补短板的重要作用</t>
  </si>
  <si>
    <t>重点实施了荣昌高新技术产业开发区产城融合配套设施升级项目市政和产业园区基础设施建设</t>
  </si>
  <si>
    <t>南部拓展区景观绿化面积</t>
  </si>
  <si>
    <t>≥14万平方米</t>
  </si>
  <si>
    <t>荣隆园路面改造</t>
  </si>
  <si>
    <t>≥3公里</t>
  </si>
  <si>
    <t>荣隆园管网改造</t>
  </si>
  <si>
    <t>≥20公里</t>
  </si>
  <si>
    <t>新建40米宽道路（含强弱电、雨污管网、路灯及绿化）</t>
  </si>
  <si>
    <t>≥1.9公里</t>
  </si>
  <si>
    <t>≥2.8公里</t>
  </si>
  <si>
    <t>2020年新增政府债券资金第三批</t>
  </si>
  <si>
    <t>按照区财政局《关于下达2020年新增政府债券（第三批）资金的通知》（荣财预〔2020〕9号）要求，充分发挥地方政府债券资金对稳投资、扩内需、补短板的重要作用</t>
  </si>
  <si>
    <t>重点实施了荣昌高新技术产业开发区产城融合配套设施升级项目</t>
  </si>
  <si>
    <t>新建14米宽道路（含强弱电、雨污管网、路灯及绿化）</t>
  </si>
  <si>
    <t>新建22米宽道路（含强弱电、雨污管网、路灯及绿化）</t>
  </si>
  <si>
    <t>新建人行道及背街彩板</t>
  </si>
  <si>
    <t>≥25000平方米</t>
  </si>
  <si>
    <t>新建广场</t>
  </si>
  <si>
    <t>≥2000平方米</t>
  </si>
  <si>
    <t>新建停车场</t>
  </si>
  <si>
    <t>≥4000平方米</t>
  </si>
  <si>
    <t>财政结算体制资金</t>
  </si>
  <si>
    <t>根据重庆市荣昌区人民政府《关于调整和完善区对镇街（管委会）财政管理体制的通知》（荣昌府发〔2017〕43号）文件精神，荣昌高新区范围内企业实现工商税收收入（直收企业除外）区级分成部分的40%；高新区范围内商住用地土地出让总价款，提取各项法定基金后的50%；工业用地土地出让总价款，提取各项法定基金后的100%。为荣昌高新区财政结算体制收入，用于高新区范围内企业招商引资优惠政策的兑现、宏烨公司及棠广公司债务清偿、高新区范围内征地拆迁、基础设施建设等支出。</t>
  </si>
  <si>
    <t>及时用于高新区内企业招商引资优惠政策的兑现、持续扶持园区主导产业。</t>
  </si>
  <si>
    <t>新开工项目</t>
  </si>
  <si>
    <t>≥100个</t>
  </si>
  <si>
    <t>新投产项目</t>
  </si>
  <si>
    <t>≥60个</t>
  </si>
  <si>
    <t>新增高新技术企业数</t>
  </si>
  <si>
    <t>新升规模以上上企业数</t>
  </si>
  <si>
    <t>工业固投增速</t>
  </si>
  <si>
    <t>≥15%</t>
  </si>
  <si>
    <t>受疫情影响第一季度投入较少</t>
  </si>
  <si>
    <t>规上产值增速</t>
  </si>
  <si>
    <t>≥8%</t>
  </si>
  <si>
    <t>工业增加值增速</t>
  </si>
  <si>
    <t>工业集中度</t>
  </si>
  <si>
    <t>工业总产值</t>
  </si>
  <si>
    <t>≥700亿元</t>
  </si>
  <si>
    <t>规上高企营业收入</t>
  </si>
  <si>
    <t>≥180亿元</t>
  </si>
  <si>
    <t>主导产业集群规模</t>
  </si>
  <si>
    <t>≥600亿元</t>
  </si>
  <si>
    <t>战新产业增加值增速</t>
  </si>
  <si>
    <t>≥12%</t>
  </si>
  <si>
    <t>高新区企业满意度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</si>
</sst>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1"/>
      <color theme="1"/>
      <name val="Calibri"/>
      <family val="0"/>
    </font>
    <font>
      <sz val="11"/>
      <name val="宋体"/>
      <family val="0"/>
    </font>
    <font>
      <sz val="10"/>
      <color indexed="8"/>
      <name val="宋体"/>
      <family val="0"/>
    </font>
    <font>
      <sz val="20"/>
      <color indexed="8"/>
      <name val="方正小标宋_GBK"/>
      <family val="4"/>
    </font>
    <font>
      <b/>
      <sz val="9"/>
      <color indexed="8"/>
      <name val="宋体"/>
      <family val="0"/>
    </font>
    <font>
      <b/>
      <sz val="10"/>
      <color indexed="8"/>
      <name val="宋体"/>
      <family val="0"/>
    </font>
    <font>
      <sz val="9"/>
      <color indexed="8"/>
      <name val="宋体"/>
      <family val="0"/>
    </font>
    <font>
      <b/>
      <sz val="10"/>
      <name val="宋体"/>
      <family val="0"/>
    </font>
    <font>
      <sz val="11"/>
      <color indexed="9"/>
      <name val="宋体"/>
      <family val="0"/>
    </font>
    <font>
      <b/>
      <sz val="15"/>
      <color indexed="54"/>
      <name val="宋体"/>
      <family val="0"/>
    </font>
    <font>
      <u val="single"/>
      <sz val="11"/>
      <color indexed="20"/>
      <name val="宋体"/>
      <family val="0"/>
    </font>
    <font>
      <sz val="11"/>
      <color indexed="17"/>
      <name val="宋体"/>
      <family val="0"/>
    </font>
    <font>
      <b/>
      <sz val="13"/>
      <color indexed="54"/>
      <name val="宋体"/>
      <family val="0"/>
    </font>
    <font>
      <sz val="11"/>
      <color indexed="62"/>
      <name val="宋体"/>
      <family val="0"/>
    </font>
    <font>
      <sz val="11"/>
      <color indexed="16"/>
      <name val="宋体"/>
      <family val="0"/>
    </font>
    <font>
      <b/>
      <sz val="11"/>
      <color indexed="53"/>
      <name val="宋体"/>
      <family val="0"/>
    </font>
    <font>
      <b/>
      <sz val="11"/>
      <color indexed="9"/>
      <name val="宋体"/>
      <family val="0"/>
    </font>
    <font>
      <b/>
      <sz val="11"/>
      <color indexed="54"/>
      <name val="宋体"/>
      <family val="0"/>
    </font>
    <font>
      <sz val="11"/>
      <color indexed="10"/>
      <name val="宋体"/>
      <family val="0"/>
    </font>
    <font>
      <u val="single"/>
      <sz val="11"/>
      <color indexed="12"/>
      <name val="宋体"/>
      <family val="0"/>
    </font>
    <font>
      <sz val="18"/>
      <color indexed="54"/>
      <name val="宋体"/>
      <family val="0"/>
    </font>
    <font>
      <b/>
      <sz val="11"/>
      <color indexed="8"/>
      <name val="宋体"/>
      <family val="0"/>
    </font>
    <font>
      <sz val="11"/>
      <color indexed="53"/>
      <name val="宋体"/>
      <family val="0"/>
    </font>
    <font>
      <b/>
      <sz val="11"/>
      <color indexed="63"/>
      <name val="宋体"/>
      <family val="0"/>
    </font>
    <font>
      <i/>
      <sz val="11"/>
      <color indexed="23"/>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0"/>
      <color theme="1"/>
      <name val="方正小标宋_GBK"/>
      <family val="4"/>
    </font>
    <font>
      <b/>
      <sz val="9"/>
      <color theme="1"/>
      <name val="Calibri"/>
      <family val="0"/>
    </font>
    <font>
      <b/>
      <sz val="10"/>
      <color theme="1"/>
      <name val="Calibri"/>
      <family val="0"/>
    </font>
    <font>
      <sz val="10"/>
      <color theme="1"/>
      <name val="宋体"/>
      <family val="0"/>
    </font>
    <font>
      <b/>
      <sz val="10"/>
      <color theme="1"/>
      <name val="宋体"/>
      <family val="0"/>
    </font>
    <font>
      <b/>
      <sz val="10"/>
      <color rgb="FF000000"/>
      <name val="宋体"/>
      <family val="0"/>
    </font>
    <font>
      <sz val="9"/>
      <color theme="1"/>
      <name val="Calibri"/>
      <family val="0"/>
    </font>
    <font>
      <b/>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6" fillId="0" borderId="0">
      <alignment/>
      <protection/>
    </xf>
  </cellStyleXfs>
  <cellXfs count="52">
    <xf numFmtId="0" fontId="0" fillId="0" borderId="0" xfId="0" applyFont="1" applyAlignment="1">
      <alignment vertical="center"/>
    </xf>
    <xf numFmtId="0" fontId="46" fillId="0" borderId="0" xfId="0" applyFont="1" applyAlignment="1">
      <alignment vertical="center"/>
    </xf>
    <xf numFmtId="0" fontId="3"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left" vertical="center"/>
    </xf>
    <xf numFmtId="0" fontId="48" fillId="0" borderId="0" xfId="0" applyFont="1" applyAlignment="1">
      <alignment horizontal="left" vertical="center"/>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49"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10" xfId="0" applyFont="1" applyBorder="1" applyAlignment="1">
      <alignment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176" fontId="46" fillId="0" borderId="10" xfId="0" applyNumberFormat="1" applyFont="1" applyBorder="1" applyAlignment="1">
      <alignment vertical="center" wrapText="1"/>
    </xf>
    <xf numFmtId="176" fontId="46" fillId="0" borderId="11" xfId="0" applyNumberFormat="1" applyFont="1" applyBorder="1" applyAlignment="1">
      <alignment horizontal="center" vertical="center" wrapText="1"/>
    </xf>
    <xf numFmtId="176" fontId="46" fillId="0" borderId="12" xfId="0" applyNumberFormat="1" applyFont="1" applyBorder="1" applyAlignment="1">
      <alignment horizontal="center" vertical="center" wrapText="1"/>
    </xf>
    <xf numFmtId="177" fontId="46" fillId="0" borderId="10" xfId="0" applyNumberFormat="1" applyFont="1" applyBorder="1" applyAlignment="1">
      <alignment horizontal="center" vertical="center" wrapText="1"/>
    </xf>
    <xf numFmtId="0" fontId="52" fillId="0" borderId="10" xfId="0" applyFont="1" applyBorder="1" applyAlignment="1">
      <alignment vertical="center" wrapText="1"/>
    </xf>
    <xf numFmtId="0" fontId="49" fillId="0" borderId="10" xfId="0" applyFont="1" applyBorder="1" applyAlignment="1">
      <alignment vertical="center" wrapText="1"/>
    </xf>
    <xf numFmtId="177" fontId="53" fillId="0" borderId="10" xfId="0" applyNumberFormat="1" applyFont="1" applyFill="1" applyBorder="1" applyAlignment="1">
      <alignment horizontal="center" vertical="center" wrapText="1"/>
    </xf>
    <xf numFmtId="0" fontId="54" fillId="0" borderId="10" xfId="0" applyFont="1" applyBorder="1" applyAlignment="1">
      <alignment vertical="center" wrapText="1"/>
    </xf>
    <xf numFmtId="176" fontId="46" fillId="0" borderId="11" xfId="0" applyNumberFormat="1" applyFont="1" applyBorder="1" applyAlignment="1">
      <alignment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6" fillId="0" borderId="10" xfId="0" applyNumberFormat="1" applyFont="1" applyBorder="1" applyAlignment="1">
      <alignment horizontal="left" vertical="center" wrapText="1"/>
    </xf>
    <xf numFmtId="0" fontId="46" fillId="0" borderId="11" xfId="0" applyNumberFormat="1" applyFont="1" applyBorder="1" applyAlignment="1">
      <alignment horizontal="left" vertical="center" wrapText="1"/>
    </xf>
    <xf numFmtId="0" fontId="46" fillId="0" borderId="12" xfId="0" applyNumberFormat="1" applyFont="1" applyBorder="1" applyAlignment="1">
      <alignment horizontal="left" vertical="center" wrapText="1"/>
    </xf>
    <xf numFmtId="0" fontId="46" fillId="0" borderId="10" xfId="0" applyNumberFormat="1" applyFont="1" applyBorder="1" applyAlignment="1">
      <alignment horizontal="left" vertical="center" wrapText="1"/>
    </xf>
    <xf numFmtId="0" fontId="49" fillId="0" borderId="10" xfId="0" applyFont="1" applyBorder="1" applyAlignment="1">
      <alignment horizontal="center" vertical="center" textRotation="255" wrapText="1"/>
    </xf>
    <xf numFmtId="0" fontId="7" fillId="0" borderId="10" xfId="63" applyFont="1" applyBorder="1" applyAlignment="1">
      <alignment horizontal="center" vertical="center" wrapText="1" readingOrder="1"/>
      <protection/>
    </xf>
    <xf numFmtId="0" fontId="7" fillId="0" borderId="10" xfId="63" applyFont="1" applyBorder="1" applyAlignment="1">
      <alignment horizontal="center" vertical="center" wrapText="1"/>
      <protection/>
    </xf>
    <xf numFmtId="0" fontId="46" fillId="0" borderId="10"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7" fillId="0" borderId="10" xfId="63" applyFont="1" applyBorder="1" applyAlignment="1">
      <alignment horizontal="center" vertical="center" wrapText="1"/>
      <protection/>
    </xf>
    <xf numFmtId="10" fontId="46" fillId="0" borderId="12" xfId="0" applyNumberFormat="1" applyFont="1" applyBorder="1" applyAlignment="1">
      <alignment horizontal="center" vertical="center" wrapText="1"/>
    </xf>
    <xf numFmtId="0" fontId="49" fillId="0" borderId="10" xfId="0" applyFont="1" applyBorder="1" applyAlignment="1">
      <alignment horizontal="center" vertical="center" wrapText="1"/>
    </xf>
    <xf numFmtId="9" fontId="46" fillId="0" borderId="12" xfId="0" applyNumberFormat="1" applyFont="1" applyBorder="1" applyAlignment="1">
      <alignment horizontal="center" vertical="center" wrapText="1"/>
    </xf>
    <xf numFmtId="0" fontId="49" fillId="0" borderId="10" xfId="0" applyFont="1" applyBorder="1" applyAlignment="1">
      <alignment horizontal="center" vertical="center" wrapText="1" readingOrder="1"/>
    </xf>
    <xf numFmtId="177" fontId="46" fillId="0" borderId="10" xfId="0" applyNumberFormat="1" applyFont="1" applyBorder="1" applyAlignment="1">
      <alignment vertical="center" wrapText="1" readingOrder="1"/>
    </xf>
    <xf numFmtId="10"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9" fillId="0" borderId="10" xfId="0" applyFont="1" applyBorder="1" applyAlignment="1">
      <alignment horizontal="center" vertical="center"/>
    </xf>
    <xf numFmtId="0" fontId="46" fillId="0" borderId="10" xfId="0" applyNumberFormat="1" applyFont="1" applyBorder="1" applyAlignment="1">
      <alignment vertical="center" wrapText="1" readingOrder="1"/>
    </xf>
    <xf numFmtId="0" fontId="46" fillId="0" borderId="12"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9" fontId="46" fillId="0" borderId="11" xfId="0" applyNumberFormat="1" applyFont="1" applyBorder="1" applyAlignment="1">
      <alignment horizontal="center" vertical="center" wrapText="1"/>
    </xf>
    <xf numFmtId="10" fontId="46" fillId="0" borderId="11"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3"/>
  <sheetViews>
    <sheetView workbookViewId="0" topLeftCell="A22">
      <selection activeCell="I48" sqref="I48"/>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v>
      </c>
      <c r="B2" s="5"/>
      <c r="C2" s="5"/>
      <c r="I2" s="4" t="s">
        <v>2</v>
      </c>
      <c r="J2" s="5"/>
    </row>
    <row r="3" spans="1:10" s="1" customFormat="1" ht="30" customHeight="1">
      <c r="A3" s="6" t="s">
        <v>3</v>
      </c>
      <c r="B3" s="6"/>
      <c r="C3" s="6"/>
      <c r="D3" s="7" t="s">
        <v>4</v>
      </c>
      <c r="E3" s="7"/>
      <c r="F3" s="8"/>
      <c r="G3" s="9" t="s">
        <v>5</v>
      </c>
      <c r="H3" s="7" t="s">
        <v>4</v>
      </c>
      <c r="I3" s="7"/>
      <c r="J3" s="8"/>
    </row>
    <row r="4" spans="1:10" s="1" customFormat="1" ht="30" customHeight="1">
      <c r="A4" s="6" t="s">
        <v>6</v>
      </c>
      <c r="B4" s="6"/>
      <c r="C4" s="6"/>
      <c r="D4" s="10" t="s">
        <v>7</v>
      </c>
      <c r="E4" s="10"/>
      <c r="F4" s="10"/>
      <c r="G4" s="10"/>
      <c r="H4" s="10"/>
      <c r="I4" s="10"/>
      <c r="J4" s="10"/>
    </row>
    <row r="5" spans="1:10" s="1" customFormat="1" ht="19.5" customHeight="1">
      <c r="A5" s="11" t="s">
        <v>8</v>
      </c>
      <c r="B5" s="11"/>
      <c r="C5" s="11"/>
      <c r="D5" s="12"/>
      <c r="E5" s="13" t="s">
        <v>9</v>
      </c>
      <c r="F5" s="14" t="s">
        <v>10</v>
      </c>
      <c r="G5" s="15" t="s">
        <v>11</v>
      </c>
      <c r="H5" s="6" t="s">
        <v>12</v>
      </c>
      <c r="I5" s="6" t="s">
        <v>13</v>
      </c>
      <c r="J5" s="27" t="s">
        <v>14</v>
      </c>
    </row>
    <row r="6" spans="1:10" s="1" customFormat="1" ht="19.5" customHeight="1">
      <c r="A6" s="11"/>
      <c r="B6" s="11"/>
      <c r="C6" s="11"/>
      <c r="D6" s="13" t="s">
        <v>15</v>
      </c>
      <c r="E6" s="22">
        <v>5</v>
      </c>
      <c r="F6" s="22">
        <v>5</v>
      </c>
      <c r="G6" s="22">
        <v>5</v>
      </c>
      <c r="H6" s="19">
        <v>10</v>
      </c>
      <c r="I6" s="44">
        <f>G6/F6</f>
        <v>1</v>
      </c>
      <c r="J6" s="45">
        <f>I6*H6</f>
        <v>10</v>
      </c>
    </row>
    <row r="7" spans="1:10" s="1" customFormat="1" ht="19.5" customHeight="1">
      <c r="A7" s="11"/>
      <c r="B7" s="11"/>
      <c r="C7" s="11"/>
      <c r="D7" s="20" t="s">
        <v>16</v>
      </c>
      <c r="E7" s="22">
        <v>5</v>
      </c>
      <c r="F7" s="22">
        <v>5</v>
      </c>
      <c r="G7" s="22">
        <v>5</v>
      </c>
      <c r="H7" s="19" t="s">
        <v>17</v>
      </c>
      <c r="I7" s="44"/>
      <c r="J7" s="19" t="s">
        <v>17</v>
      </c>
    </row>
    <row r="8" spans="1:10" s="1" customFormat="1" ht="19.5" customHeight="1">
      <c r="A8" s="11"/>
      <c r="B8" s="11"/>
      <c r="C8" s="11"/>
      <c r="D8" s="21" t="s">
        <v>18</v>
      </c>
      <c r="E8" s="16"/>
      <c r="F8" s="24"/>
      <c r="G8" s="18"/>
      <c r="H8" s="19" t="s">
        <v>17</v>
      </c>
      <c r="I8" s="44"/>
      <c r="J8" s="19" t="s">
        <v>17</v>
      </c>
    </row>
    <row r="9" spans="1:10" s="1" customFormat="1" ht="19.5" customHeight="1">
      <c r="A9" s="11"/>
      <c r="B9" s="11"/>
      <c r="C9" s="11"/>
      <c r="D9" s="21" t="s">
        <v>19</v>
      </c>
      <c r="E9" s="16"/>
      <c r="F9" s="24"/>
      <c r="G9" s="18"/>
      <c r="H9" s="19" t="s">
        <v>17</v>
      </c>
      <c r="I9" s="44"/>
      <c r="J9" s="19" t="s">
        <v>17</v>
      </c>
    </row>
    <row r="10" spans="1:10" s="1" customFormat="1" ht="19.5" customHeight="1">
      <c r="A10" s="11"/>
      <c r="B10" s="11"/>
      <c r="C10" s="11"/>
      <c r="D10" s="21" t="s">
        <v>20</v>
      </c>
      <c r="E10" s="19"/>
      <c r="F10" s="19"/>
      <c r="G10" s="18"/>
      <c r="H10" s="19" t="s">
        <v>17</v>
      </c>
      <c r="I10" s="44"/>
      <c r="J10" s="19" t="s">
        <v>17</v>
      </c>
    </row>
    <row r="11" spans="1:10" s="1" customFormat="1" ht="19.5" customHeight="1">
      <c r="A11" s="11"/>
      <c r="B11" s="11"/>
      <c r="C11" s="11"/>
      <c r="D11" s="23" t="s">
        <v>21</v>
      </c>
      <c r="E11" s="16"/>
      <c r="F11" s="24"/>
      <c r="G11" s="18"/>
      <c r="H11" s="19" t="s">
        <v>17</v>
      </c>
      <c r="I11" s="44"/>
      <c r="J11" s="19" t="s">
        <v>17</v>
      </c>
    </row>
    <row r="12" spans="1:10" s="1" customFormat="1" ht="19.5" customHeight="1">
      <c r="A12" s="11" t="s">
        <v>22</v>
      </c>
      <c r="B12" s="11"/>
      <c r="C12" s="11"/>
      <c r="D12" s="11" t="s">
        <v>23</v>
      </c>
      <c r="E12" s="11"/>
      <c r="F12" s="25"/>
      <c r="G12" s="26" t="s">
        <v>24</v>
      </c>
      <c r="H12" s="27"/>
      <c r="I12" s="27"/>
      <c r="J12" s="27"/>
    </row>
    <row r="13" spans="1:10" s="1" customFormat="1" ht="79.5" customHeight="1">
      <c r="A13" s="11"/>
      <c r="B13" s="11"/>
      <c r="C13" s="11"/>
      <c r="D13" s="28" t="s">
        <v>25</v>
      </c>
      <c r="E13" s="28"/>
      <c r="F13" s="29"/>
      <c r="G13" s="30" t="s">
        <v>26</v>
      </c>
      <c r="H13" s="31"/>
      <c r="I13" s="31"/>
      <c r="J13" s="31"/>
    </row>
    <row r="14" spans="1:10" s="1" customFormat="1" ht="30" customHeight="1">
      <c r="A14" s="32" t="s">
        <v>27</v>
      </c>
      <c r="B14" s="6" t="s">
        <v>28</v>
      </c>
      <c r="C14" s="6" t="s">
        <v>29</v>
      </c>
      <c r="D14" s="6" t="s">
        <v>30</v>
      </c>
      <c r="E14" s="6"/>
      <c r="F14" s="14" t="s">
        <v>31</v>
      </c>
      <c r="G14" s="15" t="s">
        <v>32</v>
      </c>
      <c r="H14" s="6" t="s">
        <v>12</v>
      </c>
      <c r="I14" s="46" t="s">
        <v>14</v>
      </c>
      <c r="J14" s="6" t="s">
        <v>33</v>
      </c>
    </row>
    <row r="15" spans="1:10" s="1" customFormat="1" ht="19.5" customHeight="1">
      <c r="A15" s="32"/>
      <c r="B15" s="33" t="s">
        <v>34</v>
      </c>
      <c r="C15" s="34" t="s">
        <v>35</v>
      </c>
      <c r="D15" s="35" t="s">
        <v>36</v>
      </c>
      <c r="E15" s="35"/>
      <c r="F15" s="36" t="s">
        <v>37</v>
      </c>
      <c r="G15" s="37">
        <v>50</v>
      </c>
      <c r="H15" s="19">
        <v>10</v>
      </c>
      <c r="I15" s="19">
        <v>10</v>
      </c>
      <c r="J15" s="35"/>
    </row>
    <row r="16" spans="1:10" s="1" customFormat="1" ht="19.5" customHeight="1">
      <c r="A16" s="32"/>
      <c r="B16" s="33"/>
      <c r="C16" s="34"/>
      <c r="D16" s="35" t="s">
        <v>38</v>
      </c>
      <c r="E16" s="35"/>
      <c r="F16" s="36" t="s">
        <v>39</v>
      </c>
      <c r="G16" s="37">
        <v>5</v>
      </c>
      <c r="H16" s="19">
        <v>10</v>
      </c>
      <c r="I16" s="19">
        <v>10</v>
      </c>
      <c r="J16" s="35"/>
    </row>
    <row r="17" spans="1:10" s="1" customFormat="1" ht="19.5" customHeight="1">
      <c r="A17" s="32"/>
      <c r="B17" s="33"/>
      <c r="C17" s="34"/>
      <c r="D17" s="35" t="s">
        <v>40</v>
      </c>
      <c r="E17" s="35"/>
      <c r="F17" s="50" t="s">
        <v>41</v>
      </c>
      <c r="G17" s="41">
        <v>1</v>
      </c>
      <c r="H17" s="19">
        <v>10</v>
      </c>
      <c r="I17" s="19">
        <v>10</v>
      </c>
      <c r="J17" s="35"/>
    </row>
    <row r="18" spans="1:10" s="1" customFormat="1" ht="19.5" customHeight="1">
      <c r="A18" s="32"/>
      <c r="B18" s="33"/>
      <c r="C18" s="34" t="s">
        <v>42</v>
      </c>
      <c r="D18" s="35" t="s">
        <v>43</v>
      </c>
      <c r="E18" s="35"/>
      <c r="F18" s="36" t="s">
        <v>44</v>
      </c>
      <c r="G18" s="37">
        <v>10</v>
      </c>
      <c r="H18" s="19">
        <v>10</v>
      </c>
      <c r="I18" s="19">
        <v>10</v>
      </c>
      <c r="J18" s="35"/>
    </row>
    <row r="19" spans="1:10" s="1" customFormat="1" ht="19.5" customHeight="1">
      <c r="A19" s="32"/>
      <c r="B19" s="33"/>
      <c r="C19" s="34"/>
      <c r="D19" s="35" t="s">
        <v>45</v>
      </c>
      <c r="E19" s="35"/>
      <c r="F19" s="36" t="s">
        <v>46</v>
      </c>
      <c r="G19" s="37">
        <v>8</v>
      </c>
      <c r="H19" s="19">
        <v>10</v>
      </c>
      <c r="I19" s="19">
        <v>10</v>
      </c>
      <c r="J19" s="35"/>
    </row>
    <row r="20" spans="1:10" s="1" customFormat="1" ht="19.5" customHeight="1">
      <c r="A20" s="32"/>
      <c r="B20" s="33"/>
      <c r="C20" s="34"/>
      <c r="D20" s="35" t="s">
        <v>47</v>
      </c>
      <c r="E20" s="35"/>
      <c r="F20" s="36" t="s">
        <v>41</v>
      </c>
      <c r="G20" s="41">
        <v>1</v>
      </c>
      <c r="H20" s="19">
        <v>10</v>
      </c>
      <c r="I20" s="19">
        <v>10</v>
      </c>
      <c r="J20" s="35"/>
    </row>
    <row r="21" spans="1:10" s="1" customFormat="1" ht="24.75" customHeight="1">
      <c r="A21" s="32"/>
      <c r="B21" s="33"/>
      <c r="C21" s="34"/>
      <c r="D21" s="35" t="s">
        <v>48</v>
      </c>
      <c r="E21" s="35"/>
      <c r="F21" s="36" t="s">
        <v>41</v>
      </c>
      <c r="G21" s="41">
        <v>0.5</v>
      </c>
      <c r="H21" s="19">
        <v>10</v>
      </c>
      <c r="I21" s="19">
        <v>5</v>
      </c>
      <c r="J21" s="35" t="s">
        <v>49</v>
      </c>
    </row>
    <row r="22" spans="1:10" s="1" customFormat="1" ht="19.5" customHeight="1">
      <c r="A22" s="32"/>
      <c r="B22" s="33"/>
      <c r="C22" s="34" t="s">
        <v>50</v>
      </c>
      <c r="D22" s="35"/>
      <c r="E22" s="35"/>
      <c r="F22" s="36"/>
      <c r="G22" s="37"/>
      <c r="H22" s="19"/>
      <c r="I22" s="19"/>
      <c r="J22" s="35"/>
    </row>
    <row r="23" spans="1:10" s="1" customFormat="1" ht="19.5" customHeight="1">
      <c r="A23" s="32"/>
      <c r="B23" s="33"/>
      <c r="C23" s="34"/>
      <c r="D23" s="35"/>
      <c r="E23" s="35"/>
      <c r="F23" s="36"/>
      <c r="G23" s="37"/>
      <c r="H23" s="19"/>
      <c r="I23" s="19"/>
      <c r="J23" s="35"/>
    </row>
    <row r="24" spans="1:10" s="1" customFormat="1" ht="19.5" customHeight="1">
      <c r="A24" s="32"/>
      <c r="B24" s="33"/>
      <c r="C24" s="34"/>
      <c r="D24" s="35"/>
      <c r="E24" s="35"/>
      <c r="F24" s="36"/>
      <c r="G24" s="37"/>
      <c r="H24" s="19"/>
      <c r="I24" s="19"/>
      <c r="J24" s="35"/>
    </row>
    <row r="25" spans="1:10" s="1" customFormat="1" ht="19.5" customHeight="1">
      <c r="A25" s="32"/>
      <c r="B25" s="33"/>
      <c r="C25" s="34" t="s">
        <v>51</v>
      </c>
      <c r="D25" s="35"/>
      <c r="E25" s="35"/>
      <c r="F25" s="36"/>
      <c r="G25" s="37"/>
      <c r="H25" s="19"/>
      <c r="I25" s="19"/>
      <c r="J25" s="35"/>
    </row>
    <row r="26" spans="1:10" s="1" customFormat="1" ht="19.5" customHeight="1">
      <c r="A26" s="32"/>
      <c r="B26" s="33"/>
      <c r="C26" s="34"/>
      <c r="D26" s="35"/>
      <c r="E26" s="35"/>
      <c r="F26" s="36"/>
      <c r="G26" s="37"/>
      <c r="H26" s="19"/>
      <c r="I26" s="19"/>
      <c r="J26" s="35"/>
    </row>
    <row r="27" spans="1:10" s="1" customFormat="1" ht="19.5" customHeight="1">
      <c r="A27" s="32"/>
      <c r="B27" s="33"/>
      <c r="C27" s="34"/>
      <c r="D27" s="35"/>
      <c r="E27" s="35"/>
      <c r="F27" s="36"/>
      <c r="G27" s="37"/>
      <c r="H27" s="19"/>
      <c r="I27" s="19"/>
      <c r="J27" s="35"/>
    </row>
    <row r="28" spans="1:10" s="1" customFormat="1" ht="19.5" customHeight="1">
      <c r="A28" s="32"/>
      <c r="B28" s="38" t="s">
        <v>52</v>
      </c>
      <c r="C28" s="34" t="s">
        <v>53</v>
      </c>
      <c r="D28" s="35"/>
      <c r="E28" s="35"/>
      <c r="F28" s="36"/>
      <c r="G28" s="37"/>
      <c r="H28" s="19"/>
      <c r="I28" s="19"/>
      <c r="J28" s="35"/>
    </row>
    <row r="29" spans="1:10" s="1" customFormat="1" ht="19.5" customHeight="1">
      <c r="A29" s="32"/>
      <c r="B29" s="38"/>
      <c r="C29" s="34"/>
      <c r="D29" s="35"/>
      <c r="E29" s="35"/>
      <c r="F29" s="36"/>
      <c r="G29" s="37"/>
      <c r="H29" s="19"/>
      <c r="I29" s="19"/>
      <c r="J29" s="35"/>
    </row>
    <row r="30" spans="1:10" s="1" customFormat="1" ht="19.5" customHeight="1">
      <c r="A30" s="32"/>
      <c r="B30" s="38"/>
      <c r="C30" s="34"/>
      <c r="D30" s="35"/>
      <c r="E30" s="35"/>
      <c r="F30" s="36"/>
      <c r="G30" s="37"/>
      <c r="H30" s="19"/>
      <c r="I30" s="19"/>
      <c r="J30" s="35"/>
    </row>
    <row r="31" spans="1:10" s="1" customFormat="1" ht="19.5" customHeight="1">
      <c r="A31" s="32"/>
      <c r="B31" s="38"/>
      <c r="C31" s="34" t="s">
        <v>54</v>
      </c>
      <c r="D31" s="35"/>
      <c r="E31" s="35"/>
      <c r="F31" s="36"/>
      <c r="G31" s="37"/>
      <c r="H31" s="19"/>
      <c r="I31" s="19"/>
      <c r="J31" s="35"/>
    </row>
    <row r="32" spans="1:10" s="1" customFormat="1" ht="19.5" customHeight="1">
      <c r="A32" s="32"/>
      <c r="B32" s="38"/>
      <c r="C32" s="34"/>
      <c r="D32" s="35"/>
      <c r="E32" s="35"/>
      <c r="F32" s="36"/>
      <c r="G32" s="37"/>
      <c r="H32" s="19"/>
      <c r="I32" s="19"/>
      <c r="J32" s="35"/>
    </row>
    <row r="33" spans="1:10" s="1" customFormat="1" ht="19.5" customHeight="1">
      <c r="A33" s="32"/>
      <c r="B33" s="38"/>
      <c r="C33" s="34"/>
      <c r="D33" s="35"/>
      <c r="E33" s="35"/>
      <c r="F33" s="36"/>
      <c r="G33" s="37"/>
      <c r="H33" s="19"/>
      <c r="I33" s="19"/>
      <c r="J33" s="35"/>
    </row>
    <row r="34" spans="1:10" s="1" customFormat="1" ht="19.5" customHeight="1">
      <c r="A34" s="32"/>
      <c r="B34" s="38"/>
      <c r="C34" s="34" t="s">
        <v>55</v>
      </c>
      <c r="D34" s="35"/>
      <c r="E34" s="35"/>
      <c r="F34" s="36"/>
      <c r="G34" s="37"/>
      <c r="H34" s="19"/>
      <c r="I34" s="19"/>
      <c r="J34" s="35"/>
    </row>
    <row r="35" spans="1:10" s="1" customFormat="1" ht="19.5" customHeight="1">
      <c r="A35" s="32"/>
      <c r="B35" s="38"/>
      <c r="C35" s="34"/>
      <c r="D35" s="35"/>
      <c r="E35" s="35"/>
      <c r="F35" s="36"/>
      <c r="G35" s="37"/>
      <c r="H35" s="19"/>
      <c r="I35" s="19"/>
      <c r="J35" s="35"/>
    </row>
    <row r="36" spans="1:10" s="1" customFormat="1" ht="19.5" customHeight="1">
      <c r="A36" s="32"/>
      <c r="B36" s="38"/>
      <c r="C36" s="34"/>
      <c r="D36" s="35"/>
      <c r="E36" s="35"/>
      <c r="F36" s="36"/>
      <c r="G36" s="37"/>
      <c r="H36" s="19"/>
      <c r="I36" s="19"/>
      <c r="J36" s="35"/>
    </row>
    <row r="37" spans="1:10" s="1" customFormat="1" ht="19.5" customHeight="1">
      <c r="A37" s="32"/>
      <c r="B37" s="38"/>
      <c r="C37" s="34" t="s">
        <v>56</v>
      </c>
      <c r="D37" s="35" t="s">
        <v>57</v>
      </c>
      <c r="E37" s="35"/>
      <c r="F37" s="36" t="s">
        <v>58</v>
      </c>
      <c r="G37" s="37" t="s">
        <v>59</v>
      </c>
      <c r="H37" s="19">
        <v>10</v>
      </c>
      <c r="I37" s="19">
        <v>10</v>
      </c>
      <c r="J37" s="35"/>
    </row>
    <row r="38" spans="1:10" s="1" customFormat="1" ht="19.5" customHeight="1">
      <c r="A38" s="32"/>
      <c r="B38" s="38"/>
      <c r="C38" s="34"/>
      <c r="D38" s="35"/>
      <c r="E38" s="35"/>
      <c r="F38" s="36"/>
      <c r="G38" s="37"/>
      <c r="H38" s="19"/>
      <c r="I38" s="19"/>
      <c r="J38" s="35"/>
    </row>
    <row r="39" spans="1:10" s="1" customFormat="1" ht="19.5" customHeight="1">
      <c r="A39" s="32"/>
      <c r="B39" s="38"/>
      <c r="C39" s="34"/>
      <c r="D39" s="35"/>
      <c r="E39" s="35"/>
      <c r="F39" s="36"/>
      <c r="G39" s="37"/>
      <c r="H39" s="19"/>
      <c r="I39" s="19"/>
      <c r="J39" s="35"/>
    </row>
    <row r="40" spans="1:10" s="1" customFormat="1" ht="19.5" customHeight="1">
      <c r="A40" s="32"/>
      <c r="B40" s="34" t="s">
        <v>60</v>
      </c>
      <c r="C40" s="40" t="s">
        <v>61</v>
      </c>
      <c r="D40" s="35" t="s">
        <v>62</v>
      </c>
      <c r="E40" s="35"/>
      <c r="F40" s="36" t="s">
        <v>63</v>
      </c>
      <c r="G40" s="41">
        <v>0.85</v>
      </c>
      <c r="H40" s="19">
        <v>10</v>
      </c>
      <c r="I40" s="19">
        <v>10</v>
      </c>
      <c r="J40" s="35"/>
    </row>
    <row r="41" spans="1:10" s="1" customFormat="1" ht="19.5" customHeight="1">
      <c r="A41" s="32"/>
      <c r="B41" s="34"/>
      <c r="C41" s="40"/>
      <c r="D41" s="35"/>
      <c r="E41" s="35"/>
      <c r="F41" s="36"/>
      <c r="G41" s="37"/>
      <c r="H41" s="19"/>
      <c r="I41" s="19"/>
      <c r="J41" s="35"/>
    </row>
    <row r="42" spans="1:10" s="1" customFormat="1" ht="19.5" customHeight="1">
      <c r="A42" s="32"/>
      <c r="B42" s="34"/>
      <c r="C42" s="40"/>
      <c r="D42" s="35"/>
      <c r="E42" s="35"/>
      <c r="F42" s="36"/>
      <c r="G42" s="37"/>
      <c r="H42" s="19"/>
      <c r="I42" s="19"/>
      <c r="J42" s="35"/>
    </row>
    <row r="43" spans="1:10" s="1" customFormat="1" ht="19.5" customHeight="1">
      <c r="A43" s="42" t="s">
        <v>64</v>
      </c>
      <c r="B43" s="42"/>
      <c r="C43" s="42"/>
      <c r="D43" s="42"/>
      <c r="E43" s="42"/>
      <c r="F43" s="42"/>
      <c r="G43" s="42"/>
      <c r="H43" s="43"/>
      <c r="I43" s="43">
        <v>95</v>
      </c>
      <c r="J43" s="47"/>
    </row>
  </sheetData>
  <sheetProtection/>
  <mergeCells count="57">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G43"/>
    <mergeCell ref="A14:A42"/>
    <mergeCell ref="B15:B27"/>
    <mergeCell ref="B28:B39"/>
    <mergeCell ref="B40:B42"/>
    <mergeCell ref="C15:C17"/>
    <mergeCell ref="C18:C21"/>
    <mergeCell ref="C22:C24"/>
    <mergeCell ref="C25:C27"/>
    <mergeCell ref="C28:C30"/>
    <mergeCell ref="C31:C33"/>
    <mergeCell ref="C34:C36"/>
    <mergeCell ref="C37:C39"/>
    <mergeCell ref="C40:C42"/>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workbookViewId="0" topLeftCell="A25">
      <selection activeCell="I46" sqref="I46"/>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v>
      </c>
      <c r="B2" s="5"/>
      <c r="C2" s="5"/>
      <c r="I2" s="4" t="s">
        <v>2</v>
      </c>
      <c r="J2" s="5"/>
    </row>
    <row r="3" spans="1:10" s="1" customFormat="1" ht="30" customHeight="1">
      <c r="A3" s="6" t="s">
        <v>3</v>
      </c>
      <c r="B3" s="6"/>
      <c r="C3" s="6"/>
      <c r="D3" s="7" t="s">
        <v>4</v>
      </c>
      <c r="E3" s="7"/>
      <c r="F3" s="8"/>
      <c r="G3" s="9" t="s">
        <v>5</v>
      </c>
      <c r="H3" s="7" t="s">
        <v>4</v>
      </c>
      <c r="I3" s="7"/>
      <c r="J3" s="8"/>
    </row>
    <row r="4" spans="1:10" s="1" customFormat="1" ht="30" customHeight="1">
      <c r="A4" s="6" t="s">
        <v>6</v>
      </c>
      <c r="B4" s="6"/>
      <c r="C4" s="6"/>
      <c r="D4" s="10" t="s">
        <v>65</v>
      </c>
      <c r="E4" s="10"/>
      <c r="F4" s="10"/>
      <c r="G4" s="10"/>
      <c r="H4" s="10"/>
      <c r="I4" s="10"/>
      <c r="J4" s="10"/>
    </row>
    <row r="5" spans="1:10" s="1" customFormat="1" ht="19.5" customHeight="1">
      <c r="A5" s="11" t="s">
        <v>8</v>
      </c>
      <c r="B5" s="11"/>
      <c r="C5" s="11"/>
      <c r="D5" s="12"/>
      <c r="E5" s="13" t="s">
        <v>9</v>
      </c>
      <c r="F5" s="14" t="s">
        <v>10</v>
      </c>
      <c r="G5" s="15" t="s">
        <v>11</v>
      </c>
      <c r="H5" s="6" t="s">
        <v>12</v>
      </c>
      <c r="I5" s="6" t="s">
        <v>13</v>
      </c>
      <c r="J5" s="27" t="s">
        <v>14</v>
      </c>
    </row>
    <row r="6" spans="1:10" s="1" customFormat="1" ht="19.5" customHeight="1">
      <c r="A6" s="11"/>
      <c r="B6" s="11"/>
      <c r="C6" s="11"/>
      <c r="D6" s="13" t="s">
        <v>15</v>
      </c>
      <c r="E6" s="16">
        <v>2500</v>
      </c>
      <c r="F6" s="24">
        <v>2500</v>
      </c>
      <c r="G6" s="18">
        <v>11.716662</v>
      </c>
      <c r="H6" s="19">
        <v>10</v>
      </c>
      <c r="I6" s="44">
        <f>G6/F6</f>
        <v>0.0046866647999999995</v>
      </c>
      <c r="J6" s="45">
        <f>I6*H6</f>
        <v>0.046866648</v>
      </c>
    </row>
    <row r="7" spans="1:10" s="1" customFormat="1" ht="19.5" customHeight="1">
      <c r="A7" s="11"/>
      <c r="B7" s="11"/>
      <c r="C7" s="11"/>
      <c r="D7" s="20" t="s">
        <v>16</v>
      </c>
      <c r="E7" s="16">
        <v>2500</v>
      </c>
      <c r="F7" s="24">
        <v>2500</v>
      </c>
      <c r="G7" s="18">
        <v>11.716662</v>
      </c>
      <c r="H7" s="19" t="s">
        <v>17</v>
      </c>
      <c r="I7" s="44">
        <f>G7/F7</f>
        <v>0.0046866647999999995</v>
      </c>
      <c r="J7" s="19" t="s">
        <v>17</v>
      </c>
    </row>
    <row r="8" spans="1:10" s="1" customFormat="1" ht="19.5" customHeight="1">
      <c r="A8" s="11"/>
      <c r="B8" s="11"/>
      <c r="C8" s="11"/>
      <c r="D8" s="21" t="s">
        <v>18</v>
      </c>
      <c r="E8" s="16"/>
      <c r="F8" s="24"/>
      <c r="G8" s="18"/>
      <c r="H8" s="19" t="s">
        <v>17</v>
      </c>
      <c r="I8" s="44"/>
      <c r="J8" s="19" t="s">
        <v>17</v>
      </c>
    </row>
    <row r="9" spans="1:10" s="1" customFormat="1" ht="19.5" customHeight="1">
      <c r="A9" s="11"/>
      <c r="B9" s="11"/>
      <c r="C9" s="11"/>
      <c r="D9" s="21" t="s">
        <v>19</v>
      </c>
      <c r="E9" s="16"/>
      <c r="F9" s="24"/>
      <c r="G9" s="18"/>
      <c r="H9" s="19" t="s">
        <v>17</v>
      </c>
      <c r="I9" s="44"/>
      <c r="J9" s="19" t="s">
        <v>17</v>
      </c>
    </row>
    <row r="10" spans="1:10" s="1" customFormat="1" ht="19.5" customHeight="1">
      <c r="A10" s="11"/>
      <c r="B10" s="11"/>
      <c r="C10" s="11"/>
      <c r="D10" s="21" t="s">
        <v>20</v>
      </c>
      <c r="E10" s="19"/>
      <c r="F10" s="19"/>
      <c r="G10" s="18"/>
      <c r="H10" s="19" t="s">
        <v>17</v>
      </c>
      <c r="I10" s="44"/>
      <c r="J10" s="19" t="s">
        <v>17</v>
      </c>
    </row>
    <row r="11" spans="1:10" s="1" customFormat="1" ht="19.5" customHeight="1">
      <c r="A11" s="11"/>
      <c r="B11" s="11"/>
      <c r="C11" s="11"/>
      <c r="D11" s="23" t="s">
        <v>21</v>
      </c>
      <c r="E11" s="16"/>
      <c r="F11" s="24"/>
      <c r="G11" s="18"/>
      <c r="H11" s="19" t="s">
        <v>17</v>
      </c>
      <c r="I11" s="44"/>
      <c r="J11" s="19" t="s">
        <v>17</v>
      </c>
    </row>
    <row r="12" spans="1:10" s="1" customFormat="1" ht="19.5" customHeight="1">
      <c r="A12" s="11" t="s">
        <v>22</v>
      </c>
      <c r="B12" s="11"/>
      <c r="C12" s="11"/>
      <c r="D12" s="11" t="s">
        <v>23</v>
      </c>
      <c r="E12" s="11"/>
      <c r="F12" s="25"/>
      <c r="G12" s="26" t="s">
        <v>24</v>
      </c>
      <c r="H12" s="27"/>
      <c r="I12" s="27"/>
      <c r="J12" s="27"/>
    </row>
    <row r="13" spans="1:10" s="1" customFormat="1" ht="79.5" customHeight="1">
      <c r="A13" s="11"/>
      <c r="B13" s="11"/>
      <c r="C13" s="11"/>
      <c r="D13" s="28" t="s">
        <v>66</v>
      </c>
      <c r="E13" s="28"/>
      <c r="F13" s="29"/>
      <c r="G13" s="30" t="s">
        <v>67</v>
      </c>
      <c r="H13" s="31"/>
      <c r="I13" s="31"/>
      <c r="J13" s="31"/>
    </row>
    <row r="14" spans="1:10" s="1" customFormat="1" ht="30" customHeight="1">
      <c r="A14" s="32" t="s">
        <v>27</v>
      </c>
      <c r="B14" s="6" t="s">
        <v>28</v>
      </c>
      <c r="C14" s="6" t="s">
        <v>29</v>
      </c>
      <c r="D14" s="6" t="s">
        <v>30</v>
      </c>
      <c r="E14" s="6"/>
      <c r="F14" s="14" t="s">
        <v>31</v>
      </c>
      <c r="G14" s="15" t="s">
        <v>32</v>
      </c>
      <c r="H14" s="6" t="s">
        <v>12</v>
      </c>
      <c r="I14" s="46" t="s">
        <v>14</v>
      </c>
      <c r="J14" s="6" t="s">
        <v>33</v>
      </c>
    </row>
    <row r="15" spans="1:10" s="1" customFormat="1" ht="19.5" customHeight="1">
      <c r="A15" s="32"/>
      <c r="B15" s="33" t="s">
        <v>34</v>
      </c>
      <c r="C15" s="34" t="s">
        <v>35</v>
      </c>
      <c r="D15" s="35" t="s">
        <v>68</v>
      </c>
      <c r="E15" s="35"/>
      <c r="F15" s="36" t="s">
        <v>69</v>
      </c>
      <c r="G15" s="37">
        <v>148</v>
      </c>
      <c r="H15" s="19">
        <v>5</v>
      </c>
      <c r="I15" s="19">
        <v>5</v>
      </c>
      <c r="J15" s="35"/>
    </row>
    <row r="16" spans="1:10" s="1" customFormat="1" ht="19.5" customHeight="1">
      <c r="A16" s="32"/>
      <c r="B16" s="33"/>
      <c r="C16" s="34"/>
      <c r="D16" s="35" t="s">
        <v>70</v>
      </c>
      <c r="E16" s="35"/>
      <c r="F16" s="36" t="s">
        <v>46</v>
      </c>
      <c r="G16" s="37">
        <v>10</v>
      </c>
      <c r="H16" s="19">
        <v>5</v>
      </c>
      <c r="I16" s="19">
        <v>5</v>
      </c>
      <c r="J16" s="35"/>
    </row>
    <row r="17" spans="1:10" s="1" customFormat="1" ht="24" customHeight="1">
      <c r="A17" s="32"/>
      <c r="B17" s="33"/>
      <c r="C17" s="34"/>
      <c r="D17" s="35" t="s">
        <v>71</v>
      </c>
      <c r="E17" s="35"/>
      <c r="F17" s="36" t="s">
        <v>72</v>
      </c>
      <c r="G17" s="37">
        <v>2</v>
      </c>
      <c r="H17" s="19">
        <v>5</v>
      </c>
      <c r="I17" s="19">
        <v>5</v>
      </c>
      <c r="J17" s="35"/>
    </row>
    <row r="18" spans="1:10" s="1" customFormat="1" ht="24" customHeight="1">
      <c r="A18" s="32"/>
      <c r="B18" s="33"/>
      <c r="C18" s="34"/>
      <c r="D18" s="35" t="s">
        <v>73</v>
      </c>
      <c r="E18" s="35"/>
      <c r="F18" s="36" t="s">
        <v>74</v>
      </c>
      <c r="G18" s="37">
        <v>80</v>
      </c>
      <c r="H18" s="19">
        <v>5</v>
      </c>
      <c r="I18" s="19">
        <v>5</v>
      </c>
      <c r="J18" s="35"/>
    </row>
    <row r="19" spans="1:10" s="1" customFormat="1" ht="24" customHeight="1">
      <c r="A19" s="32"/>
      <c r="B19" s="33"/>
      <c r="C19" s="34"/>
      <c r="D19" s="35" t="s">
        <v>75</v>
      </c>
      <c r="E19" s="35"/>
      <c r="F19" s="36" t="s">
        <v>76</v>
      </c>
      <c r="G19" s="37">
        <v>12</v>
      </c>
      <c r="H19" s="19">
        <v>5</v>
      </c>
      <c r="I19" s="19">
        <v>5</v>
      </c>
      <c r="J19" s="35"/>
    </row>
    <row r="20" spans="1:10" s="1" customFormat="1" ht="19.5" customHeight="1">
      <c r="A20" s="32"/>
      <c r="B20" s="33"/>
      <c r="C20" s="34"/>
      <c r="D20" s="35" t="s">
        <v>77</v>
      </c>
      <c r="E20" s="35"/>
      <c r="F20" s="36" t="s">
        <v>78</v>
      </c>
      <c r="G20" s="37">
        <v>35</v>
      </c>
      <c r="H20" s="19">
        <v>5</v>
      </c>
      <c r="I20" s="19">
        <v>5</v>
      </c>
      <c r="J20" s="35"/>
    </row>
    <row r="21" spans="1:10" s="1" customFormat="1" ht="28.5" customHeight="1">
      <c r="A21" s="32"/>
      <c r="B21" s="33"/>
      <c r="C21" s="34" t="s">
        <v>42</v>
      </c>
      <c r="D21" s="35" t="s">
        <v>79</v>
      </c>
      <c r="E21" s="35"/>
      <c r="F21" s="50" t="s">
        <v>80</v>
      </c>
      <c r="G21" s="41">
        <v>0.84</v>
      </c>
      <c r="H21" s="19">
        <v>10</v>
      </c>
      <c r="I21" s="19">
        <v>10</v>
      </c>
      <c r="J21" s="35"/>
    </row>
    <row r="22" spans="1:10" s="1" customFormat="1" ht="12.75" customHeight="1">
      <c r="A22" s="32"/>
      <c r="B22" s="33"/>
      <c r="C22" s="34"/>
      <c r="D22" s="35"/>
      <c r="E22" s="35"/>
      <c r="F22" s="36"/>
      <c r="G22" s="37"/>
      <c r="H22" s="19"/>
      <c r="I22" s="19"/>
      <c r="J22" s="35"/>
    </row>
    <row r="23" spans="1:10" s="1" customFormat="1" ht="12.75" customHeight="1">
      <c r="A23" s="32"/>
      <c r="B23" s="33"/>
      <c r="C23" s="34"/>
      <c r="D23" s="35"/>
      <c r="E23" s="35"/>
      <c r="F23" s="36"/>
      <c r="G23" s="37"/>
      <c r="H23" s="19"/>
      <c r="I23" s="19"/>
      <c r="J23" s="35"/>
    </row>
    <row r="24" spans="1:10" s="1" customFormat="1" ht="12.75" customHeight="1">
      <c r="A24" s="32"/>
      <c r="B24" s="33"/>
      <c r="C24" s="34" t="s">
        <v>50</v>
      </c>
      <c r="D24" s="35"/>
      <c r="E24" s="35"/>
      <c r="F24" s="36"/>
      <c r="G24" s="37"/>
      <c r="H24" s="19"/>
      <c r="I24" s="19"/>
      <c r="J24" s="35"/>
    </row>
    <row r="25" spans="1:10" s="1" customFormat="1" ht="12.75" customHeight="1">
      <c r="A25" s="32"/>
      <c r="B25" s="33"/>
      <c r="C25" s="34"/>
      <c r="D25" s="35"/>
      <c r="E25" s="35"/>
      <c r="F25" s="36"/>
      <c r="G25" s="37"/>
      <c r="H25" s="19"/>
      <c r="I25" s="19"/>
      <c r="J25" s="35"/>
    </row>
    <row r="26" spans="1:10" s="1" customFormat="1" ht="12.75" customHeight="1">
      <c r="A26" s="32"/>
      <c r="B26" s="33"/>
      <c r="C26" s="34"/>
      <c r="D26" s="35"/>
      <c r="E26" s="35"/>
      <c r="F26" s="36"/>
      <c r="G26" s="37"/>
      <c r="H26" s="19"/>
      <c r="I26" s="19"/>
      <c r="J26" s="35"/>
    </row>
    <row r="27" spans="1:10" s="1" customFormat="1" ht="12.75" customHeight="1">
      <c r="A27" s="32"/>
      <c r="B27" s="33"/>
      <c r="C27" s="34" t="s">
        <v>51</v>
      </c>
      <c r="D27" s="35"/>
      <c r="E27" s="35"/>
      <c r="F27" s="36"/>
      <c r="G27" s="37"/>
      <c r="H27" s="19"/>
      <c r="I27" s="19"/>
      <c r="J27" s="35"/>
    </row>
    <row r="28" spans="1:10" s="1" customFormat="1" ht="12.75" customHeight="1">
      <c r="A28" s="32"/>
      <c r="B28" s="33"/>
      <c r="C28" s="34"/>
      <c r="D28" s="35"/>
      <c r="E28" s="35"/>
      <c r="F28" s="36"/>
      <c r="G28" s="37"/>
      <c r="H28" s="19"/>
      <c r="I28" s="19"/>
      <c r="J28" s="35"/>
    </row>
    <row r="29" spans="1:10" s="1" customFormat="1" ht="12.75" customHeight="1">
      <c r="A29" s="32"/>
      <c r="B29" s="33"/>
      <c r="C29" s="34"/>
      <c r="D29" s="35"/>
      <c r="E29" s="35"/>
      <c r="F29" s="36"/>
      <c r="G29" s="37"/>
      <c r="H29" s="19"/>
      <c r="I29" s="19"/>
      <c r="J29" s="35"/>
    </row>
    <row r="30" spans="1:10" s="1" customFormat="1" ht="19.5" customHeight="1">
      <c r="A30" s="32"/>
      <c r="B30" s="38" t="s">
        <v>52</v>
      </c>
      <c r="C30" s="34" t="s">
        <v>53</v>
      </c>
      <c r="D30" s="35" t="s">
        <v>81</v>
      </c>
      <c r="E30" s="35"/>
      <c r="F30" s="36" t="s">
        <v>82</v>
      </c>
      <c r="G30" s="37">
        <v>52000</v>
      </c>
      <c r="H30" s="19">
        <v>5</v>
      </c>
      <c r="I30" s="19">
        <v>5</v>
      </c>
      <c r="J30" s="35"/>
    </row>
    <row r="31" spans="1:10" s="1" customFormat="1" ht="19.5" customHeight="1">
      <c r="A31" s="32"/>
      <c r="B31" s="38"/>
      <c r="C31" s="34"/>
      <c r="D31" s="35" t="s">
        <v>83</v>
      </c>
      <c r="E31" s="35"/>
      <c r="F31" s="36" t="s">
        <v>84</v>
      </c>
      <c r="G31" s="37">
        <v>2770</v>
      </c>
      <c r="H31" s="19">
        <v>5</v>
      </c>
      <c r="I31" s="19">
        <v>5</v>
      </c>
      <c r="J31" s="35"/>
    </row>
    <row r="32" spans="1:10" s="1" customFormat="1" ht="19.5" customHeight="1">
      <c r="A32" s="32"/>
      <c r="B32" s="38"/>
      <c r="C32" s="34"/>
      <c r="D32" s="35" t="s">
        <v>85</v>
      </c>
      <c r="E32" s="35"/>
      <c r="F32" s="36" t="s">
        <v>86</v>
      </c>
      <c r="G32" s="37">
        <v>10425</v>
      </c>
      <c r="H32" s="19">
        <v>5</v>
      </c>
      <c r="I32" s="19">
        <v>5</v>
      </c>
      <c r="J32" s="35"/>
    </row>
    <row r="33" spans="1:10" s="1" customFormat="1" ht="24.75" customHeight="1">
      <c r="A33" s="32"/>
      <c r="B33" s="38"/>
      <c r="C33" s="34"/>
      <c r="D33" s="35" t="s">
        <v>87</v>
      </c>
      <c r="E33" s="35"/>
      <c r="F33" s="36" t="s">
        <v>88</v>
      </c>
      <c r="G33" s="37">
        <v>45000</v>
      </c>
      <c r="H33" s="19">
        <v>5</v>
      </c>
      <c r="I33" s="19">
        <v>5</v>
      </c>
      <c r="J33" s="35"/>
    </row>
    <row r="34" spans="1:10" s="1" customFormat="1" ht="24.75" customHeight="1">
      <c r="A34" s="32"/>
      <c r="B34" s="38"/>
      <c r="C34" s="34" t="s">
        <v>54</v>
      </c>
      <c r="D34" s="35" t="s">
        <v>89</v>
      </c>
      <c r="E34" s="35"/>
      <c r="F34" s="36" t="s">
        <v>90</v>
      </c>
      <c r="G34" s="37">
        <v>0.1678</v>
      </c>
      <c r="H34" s="19">
        <v>10</v>
      </c>
      <c r="I34" s="19">
        <v>10</v>
      </c>
      <c r="J34" s="35"/>
    </row>
    <row r="35" spans="1:10" s="1" customFormat="1" ht="12.75" customHeight="1">
      <c r="A35" s="32"/>
      <c r="B35" s="38"/>
      <c r="C35" s="34"/>
      <c r="D35" s="35"/>
      <c r="E35" s="35"/>
      <c r="F35" s="36"/>
      <c r="G35" s="37"/>
      <c r="H35" s="19"/>
      <c r="I35" s="19"/>
      <c r="J35" s="35"/>
    </row>
    <row r="36" spans="1:10" s="1" customFormat="1" ht="12.75" customHeight="1">
      <c r="A36" s="32"/>
      <c r="B36" s="38"/>
      <c r="C36" s="34"/>
      <c r="D36" s="35"/>
      <c r="E36" s="35"/>
      <c r="F36" s="36"/>
      <c r="G36" s="37"/>
      <c r="H36" s="19"/>
      <c r="I36" s="19"/>
      <c r="J36" s="35"/>
    </row>
    <row r="37" spans="1:10" s="1" customFormat="1" ht="12.75" customHeight="1">
      <c r="A37" s="32"/>
      <c r="B37" s="38"/>
      <c r="C37" s="34" t="s">
        <v>55</v>
      </c>
      <c r="D37" s="35"/>
      <c r="E37" s="35"/>
      <c r="F37" s="36"/>
      <c r="G37" s="37"/>
      <c r="H37" s="19"/>
      <c r="I37" s="19"/>
      <c r="J37" s="35"/>
    </row>
    <row r="38" spans="1:10" s="1" customFormat="1" ht="12.75" customHeight="1">
      <c r="A38" s="32"/>
      <c r="B38" s="38"/>
      <c r="C38" s="34"/>
      <c r="D38" s="35"/>
      <c r="E38" s="35"/>
      <c r="F38" s="36"/>
      <c r="G38" s="37"/>
      <c r="H38" s="19"/>
      <c r="I38" s="19"/>
      <c r="J38" s="35"/>
    </row>
    <row r="39" spans="1:10" s="1" customFormat="1" ht="12.75" customHeight="1">
      <c r="A39" s="32"/>
      <c r="B39" s="38"/>
      <c r="C39" s="34"/>
      <c r="D39" s="35"/>
      <c r="E39" s="35"/>
      <c r="F39" s="36"/>
      <c r="G39" s="37"/>
      <c r="H39" s="19"/>
      <c r="I39" s="19"/>
      <c r="J39" s="35"/>
    </row>
    <row r="40" spans="1:10" s="1" customFormat="1" ht="28.5" customHeight="1">
      <c r="A40" s="32"/>
      <c r="B40" s="38"/>
      <c r="C40" s="34" t="s">
        <v>56</v>
      </c>
      <c r="D40" s="35" t="s">
        <v>91</v>
      </c>
      <c r="E40" s="35"/>
      <c r="F40" s="50" t="s">
        <v>92</v>
      </c>
      <c r="G40" s="39">
        <v>0.758</v>
      </c>
      <c r="H40" s="19">
        <v>5</v>
      </c>
      <c r="I40" s="19">
        <v>5</v>
      </c>
      <c r="J40" s="35"/>
    </row>
    <row r="41" spans="1:10" s="1" customFormat="1" ht="19.5" customHeight="1">
      <c r="A41" s="32"/>
      <c r="B41" s="38"/>
      <c r="C41" s="34"/>
      <c r="D41" s="35" t="s">
        <v>93</v>
      </c>
      <c r="E41" s="35"/>
      <c r="F41" s="36" t="s">
        <v>94</v>
      </c>
      <c r="G41" s="37">
        <v>253</v>
      </c>
      <c r="H41" s="19">
        <v>5</v>
      </c>
      <c r="I41" s="19">
        <v>5</v>
      </c>
      <c r="J41" s="35"/>
    </row>
    <row r="42" spans="1:10" s="1" customFormat="1" ht="12.75" customHeight="1">
      <c r="A42" s="32"/>
      <c r="B42" s="38"/>
      <c r="C42" s="34"/>
      <c r="D42" s="35"/>
      <c r="E42" s="35"/>
      <c r="F42" s="36"/>
      <c r="G42" s="37"/>
      <c r="H42" s="19"/>
      <c r="I42" s="19"/>
      <c r="J42" s="35"/>
    </row>
    <row r="43" spans="1:10" s="1" customFormat="1" ht="19.5" customHeight="1">
      <c r="A43" s="32"/>
      <c r="B43" s="34" t="s">
        <v>60</v>
      </c>
      <c r="C43" s="40" t="s">
        <v>61</v>
      </c>
      <c r="D43" s="45" t="s">
        <v>95</v>
      </c>
      <c r="E43" s="45"/>
      <c r="F43" s="51" t="s">
        <v>96</v>
      </c>
      <c r="G43" s="39">
        <v>0.904</v>
      </c>
      <c r="H43" s="19">
        <v>10</v>
      </c>
      <c r="I43" s="19">
        <v>10</v>
      </c>
      <c r="J43" s="35"/>
    </row>
    <row r="44" spans="1:10" s="1" customFormat="1" ht="12.75" customHeight="1">
      <c r="A44" s="32"/>
      <c r="B44" s="34"/>
      <c r="C44" s="40"/>
      <c r="D44" s="35"/>
      <c r="E44" s="35"/>
      <c r="F44" s="36"/>
      <c r="G44" s="37"/>
      <c r="H44" s="19"/>
      <c r="I44" s="19"/>
      <c r="J44" s="35"/>
    </row>
    <row r="45" spans="1:10" s="1" customFormat="1" ht="12.75" customHeight="1">
      <c r="A45" s="32"/>
      <c r="B45" s="34"/>
      <c r="C45" s="40"/>
      <c r="D45" s="35"/>
      <c r="E45" s="35"/>
      <c r="F45" s="36"/>
      <c r="G45" s="37"/>
      <c r="H45" s="19"/>
      <c r="I45" s="19"/>
      <c r="J45" s="35"/>
    </row>
    <row r="46" spans="1:10" s="1" customFormat="1" ht="19.5" customHeight="1">
      <c r="A46" s="42" t="s">
        <v>64</v>
      </c>
      <c r="B46" s="42"/>
      <c r="C46" s="42"/>
      <c r="D46" s="42"/>
      <c r="E46" s="42"/>
      <c r="F46" s="42"/>
      <c r="G46" s="42"/>
      <c r="H46" s="43"/>
      <c r="I46" s="43">
        <v>90.046866648</v>
      </c>
      <c r="J46" s="47"/>
    </row>
  </sheetData>
  <sheetProtection/>
  <mergeCells count="60">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A46:G46"/>
    <mergeCell ref="A14:A45"/>
    <mergeCell ref="B15:B29"/>
    <mergeCell ref="B30:B42"/>
    <mergeCell ref="B43:B45"/>
    <mergeCell ref="C15:C20"/>
    <mergeCell ref="C21:C23"/>
    <mergeCell ref="C24:C26"/>
    <mergeCell ref="C27:C29"/>
    <mergeCell ref="C30:C33"/>
    <mergeCell ref="C34:C36"/>
    <mergeCell ref="C37:C39"/>
    <mergeCell ref="C40:C42"/>
    <mergeCell ref="C43:C45"/>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workbookViewId="0" topLeftCell="A24">
      <selection activeCell="I15" sqref="I15:I4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v>
      </c>
      <c r="B2" s="5"/>
      <c r="C2" s="5"/>
      <c r="I2" s="4" t="s">
        <v>2</v>
      </c>
      <c r="J2" s="5"/>
    </row>
    <row r="3" spans="1:10" s="1" customFormat="1" ht="30" customHeight="1">
      <c r="A3" s="6" t="s">
        <v>3</v>
      </c>
      <c r="B3" s="6"/>
      <c r="C3" s="6"/>
      <c r="D3" s="7" t="s">
        <v>4</v>
      </c>
      <c r="E3" s="7"/>
      <c r="F3" s="8"/>
      <c r="G3" s="9" t="s">
        <v>5</v>
      </c>
      <c r="H3" s="7" t="s">
        <v>4</v>
      </c>
      <c r="I3" s="7"/>
      <c r="J3" s="8"/>
    </row>
    <row r="4" spans="1:10" s="1" customFormat="1" ht="30" customHeight="1">
      <c r="A4" s="6" t="s">
        <v>6</v>
      </c>
      <c r="B4" s="6"/>
      <c r="C4" s="6"/>
      <c r="D4" s="10" t="s">
        <v>97</v>
      </c>
      <c r="E4" s="10"/>
      <c r="F4" s="10"/>
      <c r="G4" s="10"/>
      <c r="H4" s="10"/>
      <c r="I4" s="10"/>
      <c r="J4" s="10"/>
    </row>
    <row r="5" spans="1:10" s="1" customFormat="1" ht="19.5" customHeight="1">
      <c r="A5" s="11" t="s">
        <v>8</v>
      </c>
      <c r="B5" s="11"/>
      <c r="C5" s="11"/>
      <c r="D5" s="12"/>
      <c r="E5" s="13" t="s">
        <v>9</v>
      </c>
      <c r="F5" s="14" t="s">
        <v>10</v>
      </c>
      <c r="G5" s="15" t="s">
        <v>11</v>
      </c>
      <c r="H5" s="6" t="s">
        <v>12</v>
      </c>
      <c r="I5" s="6" t="s">
        <v>13</v>
      </c>
      <c r="J5" s="27" t="s">
        <v>14</v>
      </c>
    </row>
    <row r="6" spans="1:10" s="1" customFormat="1" ht="19.5" customHeight="1">
      <c r="A6" s="11"/>
      <c r="B6" s="11"/>
      <c r="C6" s="11"/>
      <c r="D6" s="13" t="s">
        <v>15</v>
      </c>
      <c r="E6" s="16">
        <v>3200</v>
      </c>
      <c r="F6" s="24">
        <v>3200</v>
      </c>
      <c r="G6" s="18">
        <v>3200</v>
      </c>
      <c r="H6" s="19">
        <v>10</v>
      </c>
      <c r="I6" s="44">
        <v>1</v>
      </c>
      <c r="J6" s="45">
        <v>10</v>
      </c>
    </row>
    <row r="7" spans="1:10" s="1" customFormat="1" ht="19.5" customHeight="1">
      <c r="A7" s="11"/>
      <c r="B7" s="11"/>
      <c r="C7" s="11"/>
      <c r="D7" s="20" t="s">
        <v>16</v>
      </c>
      <c r="E7" s="16"/>
      <c r="F7" s="24"/>
      <c r="G7" s="18"/>
      <c r="H7" s="19" t="s">
        <v>17</v>
      </c>
      <c r="I7" s="44"/>
      <c r="J7" s="19" t="s">
        <v>17</v>
      </c>
    </row>
    <row r="8" spans="1:10" s="1" customFormat="1" ht="19.5" customHeight="1">
      <c r="A8" s="11"/>
      <c r="B8" s="11"/>
      <c r="C8" s="11"/>
      <c r="D8" s="21" t="s">
        <v>18</v>
      </c>
      <c r="E8" s="16"/>
      <c r="F8" s="24"/>
      <c r="G8" s="18"/>
      <c r="H8" s="19" t="s">
        <v>17</v>
      </c>
      <c r="I8" s="44"/>
      <c r="J8" s="19" t="s">
        <v>17</v>
      </c>
    </row>
    <row r="9" spans="1:10" s="1" customFormat="1" ht="19.5" customHeight="1">
      <c r="A9" s="11"/>
      <c r="B9" s="11"/>
      <c r="C9" s="11"/>
      <c r="D9" s="21" t="s">
        <v>19</v>
      </c>
      <c r="E9" s="16">
        <v>3200</v>
      </c>
      <c r="F9" s="24">
        <v>3200</v>
      </c>
      <c r="G9" s="18">
        <v>3200</v>
      </c>
      <c r="H9" s="19" t="s">
        <v>17</v>
      </c>
      <c r="I9" s="44">
        <v>1</v>
      </c>
      <c r="J9" s="19" t="s">
        <v>17</v>
      </c>
    </row>
    <row r="10" spans="1:10" s="1" customFormat="1" ht="19.5" customHeight="1">
      <c r="A10" s="11"/>
      <c r="B10" s="11"/>
      <c r="C10" s="11"/>
      <c r="D10" s="21" t="s">
        <v>20</v>
      </c>
      <c r="E10" s="19"/>
      <c r="F10" s="19"/>
      <c r="G10" s="18"/>
      <c r="H10" s="19" t="s">
        <v>17</v>
      </c>
      <c r="I10" s="44"/>
      <c r="J10" s="19" t="s">
        <v>17</v>
      </c>
    </row>
    <row r="11" spans="1:10" s="1" customFormat="1" ht="19.5" customHeight="1">
      <c r="A11" s="11"/>
      <c r="B11" s="11"/>
      <c r="C11" s="11"/>
      <c r="D11" s="23" t="s">
        <v>21</v>
      </c>
      <c r="E11" s="16"/>
      <c r="F11" s="24"/>
      <c r="G11" s="18"/>
      <c r="H11" s="19" t="s">
        <v>17</v>
      </c>
      <c r="I11" s="44"/>
      <c r="J11" s="19" t="s">
        <v>17</v>
      </c>
    </row>
    <row r="12" spans="1:10" s="1" customFormat="1" ht="19.5" customHeight="1">
      <c r="A12" s="11" t="s">
        <v>22</v>
      </c>
      <c r="B12" s="11"/>
      <c r="C12" s="11"/>
      <c r="D12" s="11" t="s">
        <v>23</v>
      </c>
      <c r="E12" s="11"/>
      <c r="F12" s="25"/>
      <c r="G12" s="26" t="s">
        <v>24</v>
      </c>
      <c r="H12" s="27"/>
      <c r="I12" s="27"/>
      <c r="J12" s="27"/>
    </row>
    <row r="13" spans="1:10" s="1" customFormat="1" ht="79.5" customHeight="1">
      <c r="A13" s="11"/>
      <c r="B13" s="11"/>
      <c r="C13" s="11"/>
      <c r="D13" s="28" t="s">
        <v>98</v>
      </c>
      <c r="E13" s="28"/>
      <c r="F13" s="29"/>
      <c r="G13" s="30" t="s">
        <v>99</v>
      </c>
      <c r="H13" s="31"/>
      <c r="I13" s="31"/>
      <c r="J13" s="31"/>
    </row>
    <row r="14" spans="1:10" s="1" customFormat="1" ht="30" customHeight="1">
      <c r="A14" s="32" t="s">
        <v>27</v>
      </c>
      <c r="B14" s="6" t="s">
        <v>28</v>
      </c>
      <c r="C14" s="6" t="s">
        <v>29</v>
      </c>
      <c r="D14" s="6" t="s">
        <v>30</v>
      </c>
      <c r="E14" s="6"/>
      <c r="F14" s="14" t="s">
        <v>31</v>
      </c>
      <c r="G14" s="15" t="s">
        <v>32</v>
      </c>
      <c r="H14" s="6" t="s">
        <v>12</v>
      </c>
      <c r="I14" s="46" t="s">
        <v>14</v>
      </c>
      <c r="J14" s="6" t="s">
        <v>33</v>
      </c>
    </row>
    <row r="15" spans="1:10" s="1" customFormat="1" ht="19.5" customHeight="1">
      <c r="A15" s="32"/>
      <c r="B15" s="33" t="s">
        <v>34</v>
      </c>
      <c r="C15" s="34" t="s">
        <v>35</v>
      </c>
      <c r="D15" s="35" t="s">
        <v>100</v>
      </c>
      <c r="E15" s="35"/>
      <c r="F15" s="36" t="s">
        <v>101</v>
      </c>
      <c r="G15" s="37">
        <v>1.73</v>
      </c>
      <c r="H15" s="19">
        <v>5</v>
      </c>
      <c r="I15" s="19">
        <v>5</v>
      </c>
      <c r="J15" s="35"/>
    </row>
    <row r="16" spans="1:10" s="1" customFormat="1" ht="19.5" customHeight="1">
      <c r="A16" s="32"/>
      <c r="B16" s="33"/>
      <c r="C16" s="34"/>
      <c r="D16" s="35" t="s">
        <v>102</v>
      </c>
      <c r="E16" s="35"/>
      <c r="F16" s="36" t="s">
        <v>103</v>
      </c>
      <c r="G16" s="37">
        <v>2.1</v>
      </c>
      <c r="H16" s="19">
        <v>5</v>
      </c>
      <c r="I16" s="19">
        <v>5</v>
      </c>
      <c r="J16" s="35"/>
    </row>
    <row r="17" spans="1:10" s="1" customFormat="1" ht="19.5" customHeight="1">
      <c r="A17" s="32"/>
      <c r="B17" s="33"/>
      <c r="C17" s="34"/>
      <c r="D17" s="35" t="s">
        <v>104</v>
      </c>
      <c r="E17" s="35"/>
      <c r="F17" s="36" t="s">
        <v>105</v>
      </c>
      <c r="G17" s="37">
        <v>2.16</v>
      </c>
      <c r="H17" s="19">
        <v>5</v>
      </c>
      <c r="I17" s="19">
        <v>5</v>
      </c>
      <c r="J17" s="35"/>
    </row>
    <row r="18" spans="1:10" s="1" customFormat="1" ht="19.5" customHeight="1">
      <c r="A18" s="32"/>
      <c r="B18" s="33"/>
      <c r="C18" s="34"/>
      <c r="D18" s="35" t="s">
        <v>106</v>
      </c>
      <c r="E18" s="35"/>
      <c r="F18" s="36" t="s">
        <v>105</v>
      </c>
      <c r="G18" s="37">
        <v>2.36</v>
      </c>
      <c r="H18" s="19">
        <v>5</v>
      </c>
      <c r="I18" s="19">
        <v>5</v>
      </c>
      <c r="J18" s="35"/>
    </row>
    <row r="19" spans="1:10" s="1" customFormat="1" ht="19.5" customHeight="1">
      <c r="A19" s="32"/>
      <c r="B19" s="33"/>
      <c r="C19" s="34"/>
      <c r="D19" s="35" t="s">
        <v>107</v>
      </c>
      <c r="E19" s="35"/>
      <c r="F19" s="36" t="s">
        <v>103</v>
      </c>
      <c r="G19" s="37">
        <v>2</v>
      </c>
      <c r="H19" s="19">
        <v>5</v>
      </c>
      <c r="I19" s="19">
        <v>5</v>
      </c>
      <c r="J19" s="35"/>
    </row>
    <row r="20" spans="1:10" s="1" customFormat="1" ht="19.5" customHeight="1">
      <c r="A20" s="32"/>
      <c r="B20" s="33"/>
      <c r="C20" s="34" t="s">
        <v>42</v>
      </c>
      <c r="D20" s="35" t="s">
        <v>108</v>
      </c>
      <c r="E20" s="35"/>
      <c r="F20" s="50">
        <v>1</v>
      </c>
      <c r="G20" s="41">
        <v>1</v>
      </c>
      <c r="H20" s="19">
        <v>10</v>
      </c>
      <c r="I20" s="19">
        <v>10</v>
      </c>
      <c r="J20" s="35"/>
    </row>
    <row r="21" spans="1:10" s="1" customFormat="1" ht="19.5" customHeight="1">
      <c r="A21" s="32"/>
      <c r="B21" s="33"/>
      <c r="C21" s="34"/>
      <c r="D21" s="35"/>
      <c r="E21" s="35"/>
      <c r="F21" s="36"/>
      <c r="G21" s="37"/>
      <c r="H21" s="19"/>
      <c r="I21" s="19"/>
      <c r="J21" s="35"/>
    </row>
    <row r="22" spans="1:10" s="1" customFormat="1" ht="19.5" customHeight="1">
      <c r="A22" s="32"/>
      <c r="B22" s="33"/>
      <c r="C22" s="34"/>
      <c r="D22" s="35"/>
      <c r="E22" s="35"/>
      <c r="F22" s="36"/>
      <c r="G22" s="37"/>
      <c r="H22" s="19"/>
      <c r="I22" s="19"/>
      <c r="J22" s="35"/>
    </row>
    <row r="23" spans="1:10" s="1" customFormat="1" ht="19.5" customHeight="1">
      <c r="A23" s="32"/>
      <c r="B23" s="33"/>
      <c r="C23" s="34" t="s">
        <v>50</v>
      </c>
      <c r="D23" s="35" t="s">
        <v>109</v>
      </c>
      <c r="E23" s="35"/>
      <c r="F23" s="36" t="s">
        <v>110</v>
      </c>
      <c r="G23" s="37">
        <v>12</v>
      </c>
      <c r="H23" s="19">
        <v>10</v>
      </c>
      <c r="I23" s="19">
        <v>8</v>
      </c>
      <c r="J23" s="35" t="s">
        <v>111</v>
      </c>
    </row>
    <row r="24" spans="1:10" s="1" customFormat="1" ht="19.5" customHeight="1">
      <c r="A24" s="32"/>
      <c r="B24" s="33"/>
      <c r="C24" s="34"/>
      <c r="D24" s="35"/>
      <c r="E24" s="35"/>
      <c r="F24" s="36"/>
      <c r="G24" s="37"/>
      <c r="H24" s="19"/>
      <c r="I24" s="19"/>
      <c r="J24" s="35"/>
    </row>
    <row r="25" spans="1:10" s="1" customFormat="1" ht="19.5" customHeight="1">
      <c r="A25" s="32"/>
      <c r="B25" s="33"/>
      <c r="C25" s="34"/>
      <c r="D25" s="35"/>
      <c r="E25" s="35"/>
      <c r="F25" s="36"/>
      <c r="G25" s="37"/>
      <c r="H25" s="19"/>
      <c r="I25" s="19"/>
      <c r="J25" s="35"/>
    </row>
    <row r="26" spans="1:10" s="1" customFormat="1" ht="19.5" customHeight="1">
      <c r="A26" s="32"/>
      <c r="B26" s="33"/>
      <c r="C26" s="34" t="s">
        <v>51</v>
      </c>
      <c r="D26" s="35" t="s">
        <v>112</v>
      </c>
      <c r="E26" s="35"/>
      <c r="F26" s="36" t="s">
        <v>113</v>
      </c>
      <c r="G26" s="37">
        <v>3200</v>
      </c>
      <c r="H26" s="19">
        <v>10</v>
      </c>
      <c r="I26" s="19">
        <v>10</v>
      </c>
      <c r="J26" s="35"/>
    </row>
    <row r="27" spans="1:10" s="1" customFormat="1" ht="19.5" customHeight="1">
      <c r="A27" s="32"/>
      <c r="B27" s="33"/>
      <c r="C27" s="34"/>
      <c r="D27" s="35"/>
      <c r="E27" s="35"/>
      <c r="F27" s="36"/>
      <c r="G27" s="37"/>
      <c r="H27" s="19"/>
      <c r="I27" s="19"/>
      <c r="J27" s="35"/>
    </row>
    <row r="28" spans="1:10" s="1" customFormat="1" ht="19.5" customHeight="1">
      <c r="A28" s="32"/>
      <c r="B28" s="33"/>
      <c r="C28" s="34"/>
      <c r="D28" s="35"/>
      <c r="E28" s="35"/>
      <c r="F28" s="36"/>
      <c r="G28" s="37"/>
      <c r="H28" s="19"/>
      <c r="I28" s="19"/>
      <c r="J28" s="35"/>
    </row>
    <row r="29" spans="1:10" s="1" customFormat="1" ht="19.5" customHeight="1">
      <c r="A29" s="32"/>
      <c r="B29" s="38" t="s">
        <v>52</v>
      </c>
      <c r="C29" s="34" t="s">
        <v>53</v>
      </c>
      <c r="D29" s="35"/>
      <c r="E29" s="35"/>
      <c r="F29" s="36"/>
      <c r="G29" s="37"/>
      <c r="H29" s="19"/>
      <c r="I29" s="19"/>
      <c r="J29" s="35"/>
    </row>
    <row r="30" spans="1:10" s="1" customFormat="1" ht="19.5" customHeight="1">
      <c r="A30" s="32"/>
      <c r="B30" s="38"/>
      <c r="C30" s="34"/>
      <c r="D30" s="35"/>
      <c r="E30" s="35"/>
      <c r="F30" s="36"/>
      <c r="G30" s="37"/>
      <c r="H30" s="19"/>
      <c r="I30" s="19"/>
      <c r="J30" s="35"/>
    </row>
    <row r="31" spans="1:10" s="1" customFormat="1" ht="19.5" customHeight="1">
      <c r="A31" s="32"/>
      <c r="B31" s="38"/>
      <c r="C31" s="34"/>
      <c r="D31" s="35"/>
      <c r="E31" s="35"/>
      <c r="F31" s="36"/>
      <c r="G31" s="37"/>
      <c r="H31" s="19"/>
      <c r="I31" s="19"/>
      <c r="J31" s="35"/>
    </row>
    <row r="32" spans="1:10" s="1" customFormat="1" ht="19.5" customHeight="1">
      <c r="A32" s="32"/>
      <c r="B32" s="38"/>
      <c r="C32" s="34" t="s">
        <v>54</v>
      </c>
      <c r="D32" s="35" t="s">
        <v>114</v>
      </c>
      <c r="E32" s="35"/>
      <c r="F32" s="36" t="s">
        <v>115</v>
      </c>
      <c r="G32" s="37">
        <v>139</v>
      </c>
      <c r="H32" s="19">
        <v>10</v>
      </c>
      <c r="I32" s="19">
        <v>10</v>
      </c>
      <c r="J32" s="35"/>
    </row>
    <row r="33" spans="1:10" s="1" customFormat="1" ht="19.5" customHeight="1">
      <c r="A33" s="32"/>
      <c r="B33" s="38"/>
      <c r="C33" s="34"/>
      <c r="D33" s="35"/>
      <c r="E33" s="35"/>
      <c r="F33" s="36"/>
      <c r="G33" s="37"/>
      <c r="H33" s="19"/>
      <c r="I33" s="19"/>
      <c r="J33" s="35"/>
    </row>
    <row r="34" spans="1:10" s="1" customFormat="1" ht="19.5" customHeight="1">
      <c r="A34" s="32"/>
      <c r="B34" s="38"/>
      <c r="C34" s="34"/>
      <c r="D34" s="35"/>
      <c r="E34" s="35"/>
      <c r="F34" s="36"/>
      <c r="G34" s="37"/>
      <c r="H34" s="19"/>
      <c r="I34" s="19"/>
      <c r="J34" s="35"/>
    </row>
    <row r="35" spans="1:10" s="1" customFormat="1" ht="19.5" customHeight="1">
      <c r="A35" s="32"/>
      <c r="B35" s="38"/>
      <c r="C35" s="34" t="s">
        <v>55</v>
      </c>
      <c r="D35" s="35" t="s">
        <v>116</v>
      </c>
      <c r="E35" s="35"/>
      <c r="F35" s="36"/>
      <c r="G35" s="37"/>
      <c r="H35" s="19"/>
      <c r="I35" s="19"/>
      <c r="J35" s="35"/>
    </row>
    <row r="36" spans="1:10" s="1" customFormat="1" ht="19.5" customHeight="1">
      <c r="A36" s="32"/>
      <c r="B36" s="38"/>
      <c r="C36" s="34"/>
      <c r="D36" s="35"/>
      <c r="E36" s="35"/>
      <c r="F36" s="36"/>
      <c r="G36" s="37"/>
      <c r="H36" s="19"/>
      <c r="I36" s="19"/>
      <c r="J36" s="35"/>
    </row>
    <row r="37" spans="1:10" s="1" customFormat="1" ht="19.5" customHeight="1">
      <c r="A37" s="32"/>
      <c r="B37" s="38"/>
      <c r="C37" s="34"/>
      <c r="D37" s="35"/>
      <c r="E37" s="35"/>
      <c r="F37" s="36"/>
      <c r="G37" s="37"/>
      <c r="H37" s="19"/>
      <c r="I37" s="19"/>
      <c r="J37" s="35"/>
    </row>
    <row r="38" spans="1:10" s="1" customFormat="1" ht="19.5" customHeight="1">
      <c r="A38" s="32"/>
      <c r="B38" s="38"/>
      <c r="C38" s="34" t="s">
        <v>56</v>
      </c>
      <c r="D38" s="35" t="s">
        <v>117</v>
      </c>
      <c r="E38" s="35"/>
      <c r="F38" s="36" t="s">
        <v>118</v>
      </c>
      <c r="G38" s="37">
        <v>31</v>
      </c>
      <c r="H38" s="19">
        <v>10</v>
      </c>
      <c r="I38" s="19">
        <v>10</v>
      </c>
      <c r="J38" s="35"/>
    </row>
    <row r="39" spans="1:10" s="1" customFormat="1" ht="19.5" customHeight="1">
      <c r="A39" s="32"/>
      <c r="B39" s="38"/>
      <c r="C39" s="34"/>
      <c r="D39" s="35"/>
      <c r="E39" s="35"/>
      <c r="F39" s="36"/>
      <c r="G39" s="37"/>
      <c r="H39" s="19"/>
      <c r="I39" s="19"/>
      <c r="J39" s="35"/>
    </row>
    <row r="40" spans="1:10" s="1" customFormat="1" ht="19.5" customHeight="1">
      <c r="A40" s="32"/>
      <c r="B40" s="38"/>
      <c r="C40" s="34"/>
      <c r="D40" s="35"/>
      <c r="E40" s="35"/>
      <c r="F40" s="36"/>
      <c r="G40" s="37"/>
      <c r="H40" s="19"/>
      <c r="I40" s="19"/>
      <c r="J40" s="35"/>
    </row>
    <row r="41" spans="1:10" s="1" customFormat="1" ht="19.5" customHeight="1">
      <c r="A41" s="32"/>
      <c r="B41" s="34" t="s">
        <v>60</v>
      </c>
      <c r="C41" s="40" t="s">
        <v>61</v>
      </c>
      <c r="D41" s="35" t="s">
        <v>119</v>
      </c>
      <c r="E41" s="35"/>
      <c r="F41" s="36" t="s">
        <v>41</v>
      </c>
      <c r="G41" s="39">
        <v>0.925</v>
      </c>
      <c r="H41" s="19">
        <v>10</v>
      </c>
      <c r="I41" s="19">
        <v>10</v>
      </c>
      <c r="J41" s="35"/>
    </row>
    <row r="42" spans="1:10" s="1" customFormat="1" ht="19.5" customHeight="1">
      <c r="A42" s="32"/>
      <c r="B42" s="34"/>
      <c r="C42" s="40"/>
      <c r="D42" s="35"/>
      <c r="E42" s="35"/>
      <c r="F42" s="36"/>
      <c r="G42" s="37"/>
      <c r="H42" s="19"/>
      <c r="I42" s="19"/>
      <c r="J42" s="35"/>
    </row>
    <row r="43" spans="1:10" s="1" customFormat="1" ht="19.5" customHeight="1">
      <c r="A43" s="32"/>
      <c r="B43" s="34"/>
      <c r="C43" s="40"/>
      <c r="D43" s="35"/>
      <c r="E43" s="35"/>
      <c r="F43" s="36"/>
      <c r="G43" s="37"/>
      <c r="H43" s="19"/>
      <c r="I43" s="19"/>
      <c r="J43" s="35"/>
    </row>
    <row r="44" spans="1:10" s="1" customFormat="1" ht="19.5" customHeight="1">
      <c r="A44" s="42" t="s">
        <v>64</v>
      </c>
      <c r="B44" s="42"/>
      <c r="C44" s="42"/>
      <c r="D44" s="42"/>
      <c r="E44" s="42"/>
      <c r="F44" s="42"/>
      <c r="G44" s="42"/>
      <c r="H44" s="43"/>
      <c r="I44" s="43">
        <v>93</v>
      </c>
      <c r="J44" s="47"/>
    </row>
  </sheetData>
  <sheetProtection/>
  <mergeCells count="58">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G44"/>
    <mergeCell ref="A14:A43"/>
    <mergeCell ref="B15:B28"/>
    <mergeCell ref="B29:B40"/>
    <mergeCell ref="B41:B43"/>
    <mergeCell ref="C15:C19"/>
    <mergeCell ref="C20:C22"/>
    <mergeCell ref="C23:C25"/>
    <mergeCell ref="C26:C28"/>
    <mergeCell ref="C29:C31"/>
    <mergeCell ref="C32:C34"/>
    <mergeCell ref="C35:C37"/>
    <mergeCell ref="C38:C40"/>
    <mergeCell ref="C41:C43"/>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6"/>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workbookViewId="0" topLeftCell="A22">
      <selection activeCell="I15" sqref="I15:I39"/>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v>
      </c>
      <c r="B2" s="5"/>
      <c r="C2" s="5"/>
      <c r="I2" s="4" t="s">
        <v>2</v>
      </c>
      <c r="J2" s="5"/>
    </row>
    <row r="3" spans="1:10" s="1" customFormat="1" ht="30" customHeight="1">
      <c r="A3" s="6" t="s">
        <v>3</v>
      </c>
      <c r="B3" s="6"/>
      <c r="C3" s="6"/>
      <c r="D3" s="7" t="s">
        <v>4</v>
      </c>
      <c r="E3" s="7"/>
      <c r="F3" s="8"/>
      <c r="G3" s="9" t="s">
        <v>5</v>
      </c>
      <c r="H3" s="10" t="s">
        <v>120</v>
      </c>
      <c r="I3" s="10"/>
      <c r="J3" s="10"/>
    </row>
    <row r="4" spans="1:10" s="1" customFormat="1" ht="30" customHeight="1">
      <c r="A4" s="6" t="s">
        <v>6</v>
      </c>
      <c r="B4" s="6"/>
      <c r="C4" s="6"/>
      <c r="D4" s="10" t="s">
        <v>121</v>
      </c>
      <c r="E4" s="10"/>
      <c r="F4" s="10"/>
      <c r="G4" s="10"/>
      <c r="H4" s="10"/>
      <c r="I4" s="10"/>
      <c r="J4" s="10"/>
    </row>
    <row r="5" spans="1:10" s="1" customFormat="1" ht="19.5" customHeight="1">
      <c r="A5" s="11" t="s">
        <v>8</v>
      </c>
      <c r="B5" s="11"/>
      <c r="C5" s="11"/>
      <c r="D5" s="12"/>
      <c r="E5" s="13" t="s">
        <v>9</v>
      </c>
      <c r="F5" s="14" t="s">
        <v>10</v>
      </c>
      <c r="G5" s="15" t="s">
        <v>11</v>
      </c>
      <c r="H5" s="6" t="s">
        <v>12</v>
      </c>
      <c r="I5" s="6" t="s">
        <v>13</v>
      </c>
      <c r="J5" s="27" t="s">
        <v>14</v>
      </c>
    </row>
    <row r="6" spans="1:10" s="1" customFormat="1" ht="19.5" customHeight="1">
      <c r="A6" s="11"/>
      <c r="B6" s="11"/>
      <c r="C6" s="11"/>
      <c r="D6" s="13" t="s">
        <v>15</v>
      </c>
      <c r="E6" s="24">
        <v>25400</v>
      </c>
      <c r="F6" s="24">
        <v>25400</v>
      </c>
      <c r="G6" s="24">
        <v>25400</v>
      </c>
      <c r="H6" s="19">
        <v>10</v>
      </c>
      <c r="I6" s="44">
        <v>1</v>
      </c>
      <c r="J6" s="45">
        <v>10</v>
      </c>
    </row>
    <row r="7" spans="1:10" s="1" customFormat="1" ht="19.5" customHeight="1">
      <c r="A7" s="11"/>
      <c r="B7" s="11"/>
      <c r="C7" s="11"/>
      <c r="D7" s="20" t="s">
        <v>16</v>
      </c>
      <c r="E7" s="16"/>
      <c r="F7" s="24"/>
      <c r="G7" s="18"/>
      <c r="H7" s="19" t="s">
        <v>17</v>
      </c>
      <c r="I7" s="44"/>
      <c r="J7" s="19" t="s">
        <v>17</v>
      </c>
    </row>
    <row r="8" spans="1:10" s="1" customFormat="1" ht="19.5" customHeight="1">
      <c r="A8" s="11"/>
      <c r="B8" s="11"/>
      <c r="C8" s="11"/>
      <c r="D8" s="21" t="s">
        <v>18</v>
      </c>
      <c r="E8" s="16"/>
      <c r="F8" s="24"/>
      <c r="G8" s="18"/>
      <c r="H8" s="19" t="s">
        <v>17</v>
      </c>
      <c r="I8" s="44"/>
      <c r="J8" s="19" t="s">
        <v>17</v>
      </c>
    </row>
    <row r="9" spans="1:10" s="1" customFormat="1" ht="19.5" customHeight="1">
      <c r="A9" s="11"/>
      <c r="B9" s="11"/>
      <c r="C9" s="11"/>
      <c r="D9" s="21" t="s">
        <v>19</v>
      </c>
      <c r="E9" s="24">
        <v>25400</v>
      </c>
      <c r="F9" s="24">
        <v>25400</v>
      </c>
      <c r="G9" s="24">
        <v>25400</v>
      </c>
      <c r="H9" s="19" t="s">
        <v>17</v>
      </c>
      <c r="I9" s="44"/>
      <c r="J9" s="19" t="s">
        <v>17</v>
      </c>
    </row>
    <row r="10" spans="1:10" s="1" customFormat="1" ht="19.5" customHeight="1">
      <c r="A10" s="11"/>
      <c r="B10" s="11"/>
      <c r="C10" s="11"/>
      <c r="D10" s="21" t="s">
        <v>20</v>
      </c>
      <c r="E10" s="19"/>
      <c r="F10" s="19"/>
      <c r="G10" s="18"/>
      <c r="H10" s="19" t="s">
        <v>17</v>
      </c>
      <c r="I10" s="44"/>
      <c r="J10" s="19" t="s">
        <v>17</v>
      </c>
    </row>
    <row r="11" spans="1:10" s="1" customFormat="1" ht="19.5" customHeight="1">
      <c r="A11" s="11"/>
      <c r="B11" s="11"/>
      <c r="C11" s="11"/>
      <c r="D11" s="23" t="s">
        <v>21</v>
      </c>
      <c r="E11" s="16"/>
      <c r="F11" s="24"/>
      <c r="G11" s="18"/>
      <c r="H11" s="19" t="s">
        <v>17</v>
      </c>
      <c r="I11" s="44"/>
      <c r="J11" s="19" t="s">
        <v>17</v>
      </c>
    </row>
    <row r="12" spans="1:10" s="1" customFormat="1" ht="19.5" customHeight="1">
      <c r="A12" s="11" t="s">
        <v>22</v>
      </c>
      <c r="B12" s="11"/>
      <c r="C12" s="11"/>
      <c r="D12" s="11" t="s">
        <v>23</v>
      </c>
      <c r="E12" s="11"/>
      <c r="F12" s="25"/>
      <c r="G12" s="26" t="s">
        <v>24</v>
      </c>
      <c r="H12" s="27"/>
      <c r="I12" s="27"/>
      <c r="J12" s="27"/>
    </row>
    <row r="13" spans="1:10" s="1" customFormat="1" ht="79.5" customHeight="1">
      <c r="A13" s="11"/>
      <c r="B13" s="11"/>
      <c r="C13" s="11"/>
      <c r="D13" s="28" t="s">
        <v>122</v>
      </c>
      <c r="E13" s="28"/>
      <c r="F13" s="29"/>
      <c r="G13" s="30" t="s">
        <v>123</v>
      </c>
      <c r="H13" s="31"/>
      <c r="I13" s="31"/>
      <c r="J13" s="31"/>
    </row>
    <row r="14" spans="1:10" s="1" customFormat="1" ht="30" customHeight="1">
      <c r="A14" s="32" t="s">
        <v>27</v>
      </c>
      <c r="B14" s="6" t="s">
        <v>28</v>
      </c>
      <c r="C14" s="6" t="s">
        <v>29</v>
      </c>
      <c r="D14" s="6" t="s">
        <v>30</v>
      </c>
      <c r="E14" s="6"/>
      <c r="F14" s="14" t="s">
        <v>31</v>
      </c>
      <c r="G14" s="15" t="s">
        <v>32</v>
      </c>
      <c r="H14" s="6" t="s">
        <v>12</v>
      </c>
      <c r="I14" s="46" t="s">
        <v>14</v>
      </c>
      <c r="J14" s="6" t="s">
        <v>33</v>
      </c>
    </row>
    <row r="15" spans="1:10" s="1" customFormat="1" ht="30" customHeight="1">
      <c r="A15" s="32"/>
      <c r="B15" s="33" t="s">
        <v>34</v>
      </c>
      <c r="C15" s="34" t="s">
        <v>35</v>
      </c>
      <c r="D15" s="35" t="s">
        <v>124</v>
      </c>
      <c r="E15" s="35"/>
      <c r="F15" s="36" t="s">
        <v>125</v>
      </c>
      <c r="G15" s="37">
        <v>8113</v>
      </c>
      <c r="H15" s="19">
        <v>10</v>
      </c>
      <c r="I15" s="19">
        <v>10</v>
      </c>
      <c r="J15" s="35"/>
    </row>
    <row r="16" spans="1:10" s="1" customFormat="1" ht="27" customHeight="1">
      <c r="A16" s="32"/>
      <c r="B16" s="33"/>
      <c r="C16" s="34"/>
      <c r="D16" s="35" t="s">
        <v>126</v>
      </c>
      <c r="E16" s="35"/>
      <c r="F16" s="36" t="s">
        <v>127</v>
      </c>
      <c r="G16" s="37">
        <v>3455</v>
      </c>
      <c r="H16" s="19">
        <v>10</v>
      </c>
      <c r="I16" s="19">
        <v>10</v>
      </c>
      <c r="J16" s="35"/>
    </row>
    <row r="17" spans="1:10" s="1" customFormat="1" ht="19.5" customHeight="1">
      <c r="A17" s="32"/>
      <c r="B17" s="33"/>
      <c r="C17" s="34"/>
      <c r="D17" s="35" t="s">
        <v>128</v>
      </c>
      <c r="E17" s="35"/>
      <c r="F17" s="36" t="s">
        <v>129</v>
      </c>
      <c r="G17" s="37">
        <v>40</v>
      </c>
      <c r="H17" s="19">
        <v>10</v>
      </c>
      <c r="I17" s="19">
        <v>10</v>
      </c>
      <c r="J17" s="35"/>
    </row>
    <row r="18" spans="1:10" s="1" customFormat="1" ht="19.5" customHeight="1">
      <c r="A18" s="32"/>
      <c r="B18" s="33"/>
      <c r="C18" s="34" t="s">
        <v>42</v>
      </c>
      <c r="D18" s="35" t="s">
        <v>108</v>
      </c>
      <c r="E18" s="35"/>
      <c r="F18" s="50">
        <v>1</v>
      </c>
      <c r="G18" s="41">
        <v>1</v>
      </c>
      <c r="H18" s="19">
        <v>10</v>
      </c>
      <c r="I18" s="19">
        <v>10</v>
      </c>
      <c r="J18" s="35"/>
    </row>
    <row r="19" spans="1:10" s="1" customFormat="1" ht="19.5" customHeight="1">
      <c r="A19" s="32"/>
      <c r="B19" s="33"/>
      <c r="C19" s="34"/>
      <c r="D19" s="35"/>
      <c r="E19" s="35"/>
      <c r="F19" s="36"/>
      <c r="G19" s="37"/>
      <c r="H19" s="19"/>
      <c r="I19" s="19"/>
      <c r="J19" s="35"/>
    </row>
    <row r="20" spans="1:10" s="1" customFormat="1" ht="19.5" customHeight="1">
      <c r="A20" s="32"/>
      <c r="B20" s="33"/>
      <c r="C20" s="34"/>
      <c r="D20" s="35"/>
      <c r="E20" s="35"/>
      <c r="F20" s="36"/>
      <c r="G20" s="37"/>
      <c r="H20" s="19"/>
      <c r="I20" s="19"/>
      <c r="J20" s="35"/>
    </row>
    <row r="21" spans="1:10" s="1" customFormat="1" ht="19.5" customHeight="1">
      <c r="A21" s="32"/>
      <c r="B21" s="33"/>
      <c r="C21" s="34" t="s">
        <v>50</v>
      </c>
      <c r="D21" s="35" t="s">
        <v>109</v>
      </c>
      <c r="E21" s="35"/>
      <c r="F21" s="36" t="s">
        <v>110</v>
      </c>
      <c r="G21" s="37">
        <v>12</v>
      </c>
      <c r="H21" s="19">
        <v>10</v>
      </c>
      <c r="I21" s="19">
        <v>8</v>
      </c>
      <c r="J21" s="35" t="s">
        <v>111</v>
      </c>
    </row>
    <row r="22" spans="1:10" s="1" customFormat="1" ht="19.5" customHeight="1">
      <c r="A22" s="32"/>
      <c r="B22" s="33"/>
      <c r="C22" s="34"/>
      <c r="D22" s="35"/>
      <c r="E22" s="35"/>
      <c r="F22" s="36"/>
      <c r="G22" s="37"/>
      <c r="H22" s="19"/>
      <c r="I22" s="19"/>
      <c r="J22" s="35"/>
    </row>
    <row r="23" spans="1:10" s="1" customFormat="1" ht="19.5" customHeight="1">
      <c r="A23" s="32"/>
      <c r="B23" s="33"/>
      <c r="C23" s="34"/>
      <c r="D23" s="35"/>
      <c r="E23" s="35"/>
      <c r="F23" s="36"/>
      <c r="G23" s="37"/>
      <c r="H23" s="19"/>
      <c r="I23" s="19"/>
      <c r="J23" s="35"/>
    </row>
    <row r="24" spans="1:10" s="1" customFormat="1" ht="19.5" customHeight="1">
      <c r="A24" s="32"/>
      <c r="B24" s="33"/>
      <c r="C24" s="34" t="s">
        <v>51</v>
      </c>
      <c r="D24" s="35" t="s">
        <v>112</v>
      </c>
      <c r="E24" s="35"/>
      <c r="F24" s="36" t="s">
        <v>130</v>
      </c>
      <c r="G24" s="37">
        <v>25400</v>
      </c>
      <c r="H24" s="19">
        <v>10</v>
      </c>
      <c r="I24" s="19">
        <v>10</v>
      </c>
      <c r="J24" s="35"/>
    </row>
    <row r="25" spans="1:10" s="1" customFormat="1" ht="19.5" customHeight="1">
      <c r="A25" s="32"/>
      <c r="B25" s="33"/>
      <c r="C25" s="34"/>
      <c r="D25" s="35"/>
      <c r="E25" s="35"/>
      <c r="F25" s="36"/>
      <c r="G25" s="37"/>
      <c r="H25" s="19"/>
      <c r="I25" s="19"/>
      <c r="J25" s="35"/>
    </row>
    <row r="26" spans="1:10" s="1" customFormat="1" ht="19.5" customHeight="1">
      <c r="A26" s="32"/>
      <c r="B26" s="33"/>
      <c r="C26" s="34"/>
      <c r="D26" s="35"/>
      <c r="E26" s="35"/>
      <c r="F26" s="36"/>
      <c r="G26" s="37"/>
      <c r="H26" s="19"/>
      <c r="I26" s="19"/>
      <c r="J26" s="35"/>
    </row>
    <row r="27" spans="1:10" s="1" customFormat="1" ht="19.5" customHeight="1">
      <c r="A27" s="32"/>
      <c r="B27" s="38" t="s">
        <v>52</v>
      </c>
      <c r="C27" s="34" t="s">
        <v>53</v>
      </c>
      <c r="D27" s="35"/>
      <c r="E27" s="35"/>
      <c r="F27" s="36"/>
      <c r="G27" s="37"/>
      <c r="H27" s="19"/>
      <c r="I27" s="19"/>
      <c r="J27" s="35"/>
    </row>
    <row r="28" spans="1:10" s="1" customFormat="1" ht="19.5" customHeight="1">
      <c r="A28" s="32"/>
      <c r="B28" s="38"/>
      <c r="C28" s="34"/>
      <c r="D28" s="35"/>
      <c r="E28" s="35"/>
      <c r="F28" s="36"/>
      <c r="G28" s="37"/>
      <c r="H28" s="19"/>
      <c r="I28" s="19"/>
      <c r="J28" s="35"/>
    </row>
    <row r="29" spans="1:10" s="1" customFormat="1" ht="19.5" customHeight="1">
      <c r="A29" s="32"/>
      <c r="B29" s="38"/>
      <c r="C29" s="34"/>
      <c r="D29" s="35"/>
      <c r="E29" s="35"/>
      <c r="F29" s="36"/>
      <c r="G29" s="37"/>
      <c r="H29" s="19"/>
      <c r="I29" s="19"/>
      <c r="J29" s="35"/>
    </row>
    <row r="30" spans="1:10" s="1" customFormat="1" ht="19.5" customHeight="1">
      <c r="A30" s="32"/>
      <c r="B30" s="38"/>
      <c r="C30" s="34" t="s">
        <v>54</v>
      </c>
      <c r="D30" s="35" t="s">
        <v>131</v>
      </c>
      <c r="E30" s="35"/>
      <c r="F30" s="36" t="s">
        <v>132</v>
      </c>
      <c r="G30" s="37">
        <v>55</v>
      </c>
      <c r="H30" s="19">
        <v>10</v>
      </c>
      <c r="I30" s="19">
        <v>10</v>
      </c>
      <c r="J30" s="35"/>
    </row>
    <row r="31" spans="1:10" s="1" customFormat="1" ht="19.5" customHeight="1">
      <c r="A31" s="32"/>
      <c r="B31" s="38"/>
      <c r="C31" s="34"/>
      <c r="D31" s="35" t="s">
        <v>133</v>
      </c>
      <c r="E31" s="35"/>
      <c r="F31" s="36" t="s">
        <v>134</v>
      </c>
      <c r="G31" s="37">
        <v>35</v>
      </c>
      <c r="H31" s="19">
        <v>10</v>
      </c>
      <c r="I31" s="19">
        <v>10</v>
      </c>
      <c r="J31" s="35"/>
    </row>
    <row r="32" spans="1:10" s="1" customFormat="1" ht="19.5" customHeight="1">
      <c r="A32" s="32"/>
      <c r="B32" s="38"/>
      <c r="C32" s="34"/>
      <c r="D32" s="35"/>
      <c r="E32" s="35"/>
      <c r="F32" s="36"/>
      <c r="G32" s="37"/>
      <c r="H32" s="19"/>
      <c r="I32" s="19"/>
      <c r="J32" s="35"/>
    </row>
    <row r="33" spans="1:10" s="1" customFormat="1" ht="19.5" customHeight="1">
      <c r="A33" s="32"/>
      <c r="B33" s="38"/>
      <c r="C33" s="34" t="s">
        <v>55</v>
      </c>
      <c r="D33" s="35"/>
      <c r="E33" s="35"/>
      <c r="F33" s="36"/>
      <c r="G33" s="37"/>
      <c r="H33" s="19"/>
      <c r="I33" s="19"/>
      <c r="J33" s="35"/>
    </row>
    <row r="34" spans="1:10" s="1" customFormat="1" ht="19.5" customHeight="1">
      <c r="A34" s="32"/>
      <c r="B34" s="38"/>
      <c r="C34" s="34"/>
      <c r="D34" s="35"/>
      <c r="E34" s="35"/>
      <c r="F34" s="36"/>
      <c r="G34" s="37"/>
      <c r="H34" s="19"/>
      <c r="I34" s="19"/>
      <c r="J34" s="35"/>
    </row>
    <row r="35" spans="1:10" s="1" customFormat="1" ht="19.5" customHeight="1">
      <c r="A35" s="32"/>
      <c r="B35" s="38"/>
      <c r="C35" s="34"/>
      <c r="D35" s="35"/>
      <c r="E35" s="35"/>
      <c r="F35" s="36"/>
      <c r="G35" s="37"/>
      <c r="H35" s="19"/>
      <c r="I35" s="19"/>
      <c r="J35" s="35"/>
    </row>
    <row r="36" spans="1:10" s="1" customFormat="1" ht="19.5" customHeight="1">
      <c r="A36" s="32"/>
      <c r="B36" s="38"/>
      <c r="C36" s="34" t="s">
        <v>56</v>
      </c>
      <c r="D36" s="35"/>
      <c r="E36" s="35"/>
      <c r="F36" s="36"/>
      <c r="G36" s="37"/>
      <c r="H36" s="19"/>
      <c r="I36" s="19"/>
      <c r="J36" s="35"/>
    </row>
    <row r="37" spans="1:10" s="1" customFormat="1" ht="19.5" customHeight="1">
      <c r="A37" s="32"/>
      <c r="B37" s="38"/>
      <c r="C37" s="34"/>
      <c r="D37" s="35"/>
      <c r="E37" s="35"/>
      <c r="F37" s="36"/>
      <c r="G37" s="37"/>
      <c r="H37" s="19"/>
      <c r="I37" s="19"/>
      <c r="J37" s="35"/>
    </row>
    <row r="38" spans="1:10" s="1" customFormat="1" ht="19.5" customHeight="1">
      <c r="A38" s="32"/>
      <c r="B38" s="38"/>
      <c r="C38" s="34"/>
      <c r="D38" s="35"/>
      <c r="E38" s="35"/>
      <c r="F38" s="36"/>
      <c r="G38" s="37"/>
      <c r="H38" s="19"/>
      <c r="I38" s="19"/>
      <c r="J38" s="35"/>
    </row>
    <row r="39" spans="1:10" s="1" customFormat="1" ht="19.5" customHeight="1">
      <c r="A39" s="32"/>
      <c r="B39" s="34" t="s">
        <v>60</v>
      </c>
      <c r="C39" s="40" t="s">
        <v>61</v>
      </c>
      <c r="D39" s="35" t="s">
        <v>135</v>
      </c>
      <c r="E39" s="35"/>
      <c r="F39" s="36" t="s">
        <v>41</v>
      </c>
      <c r="G39" s="39">
        <v>0.943</v>
      </c>
      <c r="H39" s="19">
        <v>10</v>
      </c>
      <c r="I39" s="19">
        <v>10</v>
      </c>
      <c r="J39" s="35"/>
    </row>
    <row r="40" spans="1:10" s="1" customFormat="1" ht="19.5" customHeight="1">
      <c r="A40" s="32"/>
      <c r="B40" s="34"/>
      <c r="C40" s="40"/>
      <c r="D40" s="35"/>
      <c r="E40" s="35"/>
      <c r="F40" s="36"/>
      <c r="G40" s="37"/>
      <c r="H40" s="19"/>
      <c r="I40" s="19"/>
      <c r="J40" s="35"/>
    </row>
    <row r="41" spans="1:10" s="1" customFormat="1" ht="19.5" customHeight="1">
      <c r="A41" s="32"/>
      <c r="B41" s="34"/>
      <c r="C41" s="40"/>
      <c r="D41" s="35"/>
      <c r="E41" s="35"/>
      <c r="F41" s="36"/>
      <c r="G41" s="37"/>
      <c r="H41" s="19"/>
      <c r="I41" s="19"/>
      <c r="J41" s="35"/>
    </row>
    <row r="42" spans="1:10" s="1" customFormat="1" ht="19.5" customHeight="1">
      <c r="A42" s="42" t="s">
        <v>64</v>
      </c>
      <c r="B42" s="42"/>
      <c r="C42" s="42"/>
      <c r="D42" s="42"/>
      <c r="E42" s="42"/>
      <c r="F42" s="42"/>
      <c r="G42" s="42"/>
      <c r="H42" s="43"/>
      <c r="I42" s="43">
        <v>98</v>
      </c>
      <c r="J42" s="4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6"/>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workbookViewId="0" topLeftCell="A14">
      <selection activeCell="I15" sqref="I15:I41"/>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v>
      </c>
      <c r="B2" s="5"/>
      <c r="C2" s="5"/>
      <c r="I2" s="4" t="s">
        <v>2</v>
      </c>
      <c r="J2" s="5"/>
    </row>
    <row r="3" spans="1:10" s="1" customFormat="1" ht="30" customHeight="1">
      <c r="A3" s="6" t="s">
        <v>3</v>
      </c>
      <c r="B3" s="6"/>
      <c r="C3" s="6"/>
      <c r="D3" s="7" t="s">
        <v>4</v>
      </c>
      <c r="E3" s="7"/>
      <c r="F3" s="8"/>
      <c r="G3" s="9" t="s">
        <v>5</v>
      </c>
      <c r="H3" s="10" t="s">
        <v>120</v>
      </c>
      <c r="I3" s="10"/>
      <c r="J3" s="10"/>
    </row>
    <row r="4" spans="1:10" s="1" customFormat="1" ht="30" customHeight="1">
      <c r="A4" s="6" t="s">
        <v>6</v>
      </c>
      <c r="B4" s="6"/>
      <c r="C4" s="6"/>
      <c r="D4" s="10" t="s">
        <v>136</v>
      </c>
      <c r="E4" s="10"/>
      <c r="F4" s="10"/>
      <c r="G4" s="10"/>
      <c r="H4" s="10"/>
      <c r="I4" s="10"/>
      <c r="J4" s="10"/>
    </row>
    <row r="5" spans="1:10" s="1" customFormat="1" ht="19.5" customHeight="1">
      <c r="A5" s="11" t="s">
        <v>8</v>
      </c>
      <c r="B5" s="11"/>
      <c r="C5" s="11"/>
      <c r="D5" s="12"/>
      <c r="E5" s="13" t="s">
        <v>9</v>
      </c>
      <c r="F5" s="14" t="s">
        <v>10</v>
      </c>
      <c r="G5" s="15" t="s">
        <v>11</v>
      </c>
      <c r="H5" s="6" t="s">
        <v>12</v>
      </c>
      <c r="I5" s="6" t="s">
        <v>13</v>
      </c>
      <c r="J5" s="27" t="s">
        <v>14</v>
      </c>
    </row>
    <row r="6" spans="1:10" s="1" customFormat="1" ht="19.5" customHeight="1">
      <c r="A6" s="11"/>
      <c r="B6" s="11"/>
      <c r="C6" s="11"/>
      <c r="D6" s="13" t="s">
        <v>15</v>
      </c>
      <c r="E6" s="16">
        <v>37400</v>
      </c>
      <c r="F6" s="24">
        <v>37400</v>
      </c>
      <c r="G6" s="18">
        <v>37400</v>
      </c>
      <c r="H6" s="19">
        <v>10</v>
      </c>
      <c r="I6" s="44">
        <v>1</v>
      </c>
      <c r="J6" s="45">
        <v>10</v>
      </c>
    </row>
    <row r="7" spans="1:10" s="1" customFormat="1" ht="19.5" customHeight="1">
      <c r="A7" s="11"/>
      <c r="B7" s="11"/>
      <c r="C7" s="11"/>
      <c r="D7" s="20" t="s">
        <v>16</v>
      </c>
      <c r="E7" s="16"/>
      <c r="F7" s="24"/>
      <c r="G7" s="18"/>
      <c r="H7" s="19" t="s">
        <v>17</v>
      </c>
      <c r="I7" s="44"/>
      <c r="J7" s="19" t="s">
        <v>17</v>
      </c>
    </row>
    <row r="8" spans="1:10" s="1" customFormat="1" ht="19.5" customHeight="1">
      <c r="A8" s="11"/>
      <c r="B8" s="11"/>
      <c r="C8" s="11"/>
      <c r="D8" s="21" t="s">
        <v>18</v>
      </c>
      <c r="E8" s="16"/>
      <c r="F8" s="24"/>
      <c r="G8" s="18"/>
      <c r="H8" s="19" t="s">
        <v>17</v>
      </c>
      <c r="I8" s="44"/>
      <c r="J8" s="19" t="s">
        <v>17</v>
      </c>
    </row>
    <row r="9" spans="1:10" s="1" customFormat="1" ht="19.5" customHeight="1">
      <c r="A9" s="11"/>
      <c r="B9" s="11"/>
      <c r="C9" s="11"/>
      <c r="D9" s="21" t="s">
        <v>19</v>
      </c>
      <c r="E9" s="16">
        <v>37400</v>
      </c>
      <c r="F9" s="24">
        <v>37400</v>
      </c>
      <c r="G9" s="18">
        <v>37400</v>
      </c>
      <c r="H9" s="19" t="s">
        <v>17</v>
      </c>
      <c r="I9" s="44">
        <v>1</v>
      </c>
      <c r="J9" s="19" t="s">
        <v>17</v>
      </c>
    </row>
    <row r="10" spans="1:10" s="1" customFormat="1" ht="19.5" customHeight="1">
      <c r="A10" s="11"/>
      <c r="B10" s="11"/>
      <c r="C10" s="11"/>
      <c r="D10" s="21" t="s">
        <v>20</v>
      </c>
      <c r="E10" s="19"/>
      <c r="F10" s="19"/>
      <c r="G10" s="18"/>
      <c r="H10" s="19" t="s">
        <v>17</v>
      </c>
      <c r="I10" s="44"/>
      <c r="J10" s="19" t="s">
        <v>17</v>
      </c>
    </row>
    <row r="11" spans="1:10" s="1" customFormat="1" ht="19.5" customHeight="1">
      <c r="A11" s="11"/>
      <c r="B11" s="11"/>
      <c r="C11" s="11"/>
      <c r="D11" s="23" t="s">
        <v>21</v>
      </c>
      <c r="E11" s="16"/>
      <c r="F11" s="24"/>
      <c r="G11" s="18"/>
      <c r="H11" s="19" t="s">
        <v>17</v>
      </c>
      <c r="I11" s="44"/>
      <c r="J11" s="19" t="s">
        <v>17</v>
      </c>
    </row>
    <row r="12" spans="1:10" s="1" customFormat="1" ht="19.5" customHeight="1">
      <c r="A12" s="11" t="s">
        <v>22</v>
      </c>
      <c r="B12" s="11"/>
      <c r="C12" s="11"/>
      <c r="D12" s="11" t="s">
        <v>23</v>
      </c>
      <c r="E12" s="11"/>
      <c r="F12" s="25"/>
      <c r="G12" s="26" t="s">
        <v>24</v>
      </c>
      <c r="H12" s="27"/>
      <c r="I12" s="27"/>
      <c r="J12" s="27"/>
    </row>
    <row r="13" spans="1:10" s="1" customFormat="1" ht="79.5" customHeight="1">
      <c r="A13" s="11"/>
      <c r="B13" s="11"/>
      <c r="C13" s="11"/>
      <c r="D13" s="28" t="s">
        <v>137</v>
      </c>
      <c r="E13" s="28"/>
      <c r="F13" s="29"/>
      <c r="G13" s="30" t="s">
        <v>138</v>
      </c>
      <c r="H13" s="31"/>
      <c r="I13" s="31"/>
      <c r="J13" s="31"/>
    </row>
    <row r="14" spans="1:10" s="1" customFormat="1" ht="30" customHeight="1">
      <c r="A14" s="32" t="s">
        <v>27</v>
      </c>
      <c r="B14" s="6" t="s">
        <v>28</v>
      </c>
      <c r="C14" s="6" t="s">
        <v>29</v>
      </c>
      <c r="D14" s="6" t="s">
        <v>30</v>
      </c>
      <c r="E14" s="6"/>
      <c r="F14" s="14" t="s">
        <v>31</v>
      </c>
      <c r="G14" s="15" t="s">
        <v>32</v>
      </c>
      <c r="H14" s="6" t="s">
        <v>12</v>
      </c>
      <c r="I14" s="46" t="s">
        <v>14</v>
      </c>
      <c r="J14" s="6" t="s">
        <v>33</v>
      </c>
    </row>
    <row r="15" spans="1:10" s="1" customFormat="1" ht="34.5" customHeight="1">
      <c r="A15" s="32"/>
      <c r="B15" s="33" t="s">
        <v>34</v>
      </c>
      <c r="C15" s="34" t="s">
        <v>35</v>
      </c>
      <c r="D15" s="35" t="s">
        <v>139</v>
      </c>
      <c r="E15" s="35"/>
      <c r="F15" s="36" t="s">
        <v>140</v>
      </c>
      <c r="G15" s="37">
        <v>14.2</v>
      </c>
      <c r="H15" s="19">
        <v>10</v>
      </c>
      <c r="I15" s="19">
        <v>10</v>
      </c>
      <c r="J15" s="35"/>
    </row>
    <row r="16" spans="1:10" s="1" customFormat="1" ht="34.5" customHeight="1">
      <c r="A16" s="32"/>
      <c r="B16" s="33"/>
      <c r="C16" s="34"/>
      <c r="D16" s="35" t="s">
        <v>141</v>
      </c>
      <c r="E16" s="35"/>
      <c r="F16" s="36" t="s">
        <v>142</v>
      </c>
      <c r="G16" s="37">
        <v>3</v>
      </c>
      <c r="H16" s="19">
        <v>5</v>
      </c>
      <c r="I16" s="19">
        <v>5</v>
      </c>
      <c r="J16" s="35"/>
    </row>
    <row r="17" spans="1:10" s="1" customFormat="1" ht="34.5" customHeight="1">
      <c r="A17" s="32"/>
      <c r="B17" s="33"/>
      <c r="C17" s="34"/>
      <c r="D17" s="35" t="s">
        <v>143</v>
      </c>
      <c r="E17" s="35"/>
      <c r="F17" s="36" t="s">
        <v>144</v>
      </c>
      <c r="G17" s="37">
        <v>20</v>
      </c>
      <c r="H17" s="19">
        <v>5</v>
      </c>
      <c r="I17" s="19">
        <v>5</v>
      </c>
      <c r="J17" s="35"/>
    </row>
    <row r="18" spans="1:10" s="1" customFormat="1" ht="34.5" customHeight="1">
      <c r="A18" s="32"/>
      <c r="B18" s="33"/>
      <c r="C18" s="34"/>
      <c r="D18" s="35" t="s">
        <v>145</v>
      </c>
      <c r="E18" s="35"/>
      <c r="F18" s="36" t="s">
        <v>146</v>
      </c>
      <c r="G18" s="37">
        <v>1.9</v>
      </c>
      <c r="H18" s="19">
        <v>5</v>
      </c>
      <c r="I18" s="19">
        <v>5</v>
      </c>
      <c r="J18" s="35"/>
    </row>
    <row r="19" spans="1:10" s="1" customFormat="1" ht="34.5" customHeight="1">
      <c r="A19" s="32"/>
      <c r="B19" s="33"/>
      <c r="C19" s="34"/>
      <c r="D19" s="35" t="s">
        <v>145</v>
      </c>
      <c r="E19" s="35"/>
      <c r="F19" s="36" t="s">
        <v>147</v>
      </c>
      <c r="G19" s="37">
        <v>2.8</v>
      </c>
      <c r="H19" s="19">
        <v>5</v>
      </c>
      <c r="I19" s="19">
        <v>5</v>
      </c>
      <c r="J19" s="35"/>
    </row>
    <row r="20" spans="1:10" s="1" customFormat="1" ht="19.5" customHeight="1">
      <c r="A20" s="32"/>
      <c r="B20" s="33"/>
      <c r="C20" s="34" t="s">
        <v>42</v>
      </c>
      <c r="D20" s="35" t="s">
        <v>108</v>
      </c>
      <c r="E20" s="35"/>
      <c r="F20" s="50">
        <v>1</v>
      </c>
      <c r="G20" s="41">
        <v>1</v>
      </c>
      <c r="H20" s="19">
        <v>10</v>
      </c>
      <c r="I20" s="19">
        <v>10</v>
      </c>
      <c r="J20" s="35"/>
    </row>
    <row r="21" spans="1:10" s="1" customFormat="1" ht="19.5" customHeight="1">
      <c r="A21" s="32"/>
      <c r="B21" s="33"/>
      <c r="C21" s="34"/>
      <c r="D21" s="35"/>
      <c r="E21" s="35"/>
      <c r="F21" s="36"/>
      <c r="G21" s="37"/>
      <c r="H21" s="19"/>
      <c r="I21" s="19"/>
      <c r="J21" s="35"/>
    </row>
    <row r="22" spans="1:10" s="1" customFormat="1" ht="19.5" customHeight="1">
      <c r="A22" s="32"/>
      <c r="B22" s="33"/>
      <c r="C22" s="34"/>
      <c r="D22" s="35"/>
      <c r="E22" s="35"/>
      <c r="F22" s="36"/>
      <c r="G22" s="37"/>
      <c r="H22" s="19"/>
      <c r="I22" s="19"/>
      <c r="J22" s="35"/>
    </row>
    <row r="23" spans="1:10" s="1" customFormat="1" ht="19.5" customHeight="1">
      <c r="A23" s="32"/>
      <c r="B23" s="33"/>
      <c r="C23" s="34" t="s">
        <v>50</v>
      </c>
      <c r="D23" s="35" t="s">
        <v>109</v>
      </c>
      <c r="E23" s="35"/>
      <c r="F23" s="36" t="s">
        <v>110</v>
      </c>
      <c r="G23" s="37">
        <v>12</v>
      </c>
      <c r="H23" s="19">
        <v>10</v>
      </c>
      <c r="I23" s="19">
        <v>8</v>
      </c>
      <c r="J23" s="35" t="s">
        <v>111</v>
      </c>
    </row>
    <row r="24" spans="1:10" s="1" customFormat="1" ht="19.5" customHeight="1">
      <c r="A24" s="32"/>
      <c r="B24" s="33"/>
      <c r="C24" s="34"/>
      <c r="D24" s="35"/>
      <c r="E24" s="35"/>
      <c r="F24" s="36"/>
      <c r="G24" s="37"/>
      <c r="H24" s="19"/>
      <c r="I24" s="19"/>
      <c r="J24" s="35"/>
    </row>
    <row r="25" spans="1:10" s="1" customFormat="1" ht="19.5" customHeight="1">
      <c r="A25" s="32"/>
      <c r="B25" s="33"/>
      <c r="C25" s="34"/>
      <c r="D25" s="35"/>
      <c r="E25" s="35"/>
      <c r="F25" s="36"/>
      <c r="G25" s="37"/>
      <c r="H25" s="19"/>
      <c r="I25" s="19"/>
      <c r="J25" s="35"/>
    </row>
    <row r="26" spans="1:10" s="1" customFormat="1" ht="19.5" customHeight="1">
      <c r="A26" s="32"/>
      <c r="B26" s="33"/>
      <c r="C26" s="34" t="s">
        <v>51</v>
      </c>
      <c r="D26" s="35" t="s">
        <v>112</v>
      </c>
      <c r="E26" s="35"/>
      <c r="F26" s="36" t="s">
        <v>130</v>
      </c>
      <c r="G26" s="37">
        <v>25400</v>
      </c>
      <c r="H26" s="19">
        <v>10</v>
      </c>
      <c r="I26" s="19">
        <v>10</v>
      </c>
      <c r="J26" s="35"/>
    </row>
    <row r="27" spans="1:10" s="1" customFormat="1" ht="19.5" customHeight="1">
      <c r="A27" s="32"/>
      <c r="B27" s="33"/>
      <c r="C27" s="34"/>
      <c r="D27" s="35"/>
      <c r="E27" s="35"/>
      <c r="F27" s="36"/>
      <c r="G27" s="37"/>
      <c r="H27" s="19"/>
      <c r="I27" s="19"/>
      <c r="J27" s="35"/>
    </row>
    <row r="28" spans="1:10" s="1" customFormat="1" ht="19.5" customHeight="1">
      <c r="A28" s="32"/>
      <c r="B28" s="33"/>
      <c r="C28" s="34"/>
      <c r="D28" s="35"/>
      <c r="E28" s="35"/>
      <c r="F28" s="36"/>
      <c r="G28" s="37"/>
      <c r="H28" s="19"/>
      <c r="I28" s="19"/>
      <c r="J28" s="35"/>
    </row>
    <row r="29" spans="1:10" s="1" customFormat="1" ht="19.5" customHeight="1">
      <c r="A29" s="32"/>
      <c r="B29" s="38" t="s">
        <v>52</v>
      </c>
      <c r="C29" s="34" t="s">
        <v>53</v>
      </c>
      <c r="D29" s="35"/>
      <c r="E29" s="35"/>
      <c r="F29" s="36"/>
      <c r="G29" s="37"/>
      <c r="H29" s="19"/>
      <c r="I29" s="19"/>
      <c r="J29" s="35"/>
    </row>
    <row r="30" spans="1:10" s="1" customFormat="1" ht="19.5" customHeight="1">
      <c r="A30" s="32"/>
      <c r="B30" s="38"/>
      <c r="C30" s="34"/>
      <c r="D30" s="35"/>
      <c r="E30" s="35"/>
      <c r="F30" s="36"/>
      <c r="G30" s="37"/>
      <c r="H30" s="19"/>
      <c r="I30" s="19"/>
      <c r="J30" s="35"/>
    </row>
    <row r="31" spans="1:10" s="1" customFormat="1" ht="19.5" customHeight="1">
      <c r="A31" s="32"/>
      <c r="B31" s="38"/>
      <c r="C31" s="34"/>
      <c r="D31" s="35"/>
      <c r="E31" s="35"/>
      <c r="F31" s="36"/>
      <c r="G31" s="37"/>
      <c r="H31" s="19"/>
      <c r="I31" s="19"/>
      <c r="J31" s="35"/>
    </row>
    <row r="32" spans="1:10" s="1" customFormat="1" ht="19.5" customHeight="1">
      <c r="A32" s="32"/>
      <c r="B32" s="38"/>
      <c r="C32" s="34" t="s">
        <v>54</v>
      </c>
      <c r="D32" s="35" t="s">
        <v>131</v>
      </c>
      <c r="E32" s="35"/>
      <c r="F32" s="36" t="s">
        <v>132</v>
      </c>
      <c r="G32" s="37">
        <v>55</v>
      </c>
      <c r="H32" s="19">
        <v>10</v>
      </c>
      <c r="I32" s="19">
        <v>10</v>
      </c>
      <c r="J32" s="35"/>
    </row>
    <row r="33" spans="1:10" s="1" customFormat="1" ht="19.5" customHeight="1">
      <c r="A33" s="32"/>
      <c r="B33" s="38"/>
      <c r="C33" s="34"/>
      <c r="D33" s="35" t="s">
        <v>133</v>
      </c>
      <c r="E33" s="35"/>
      <c r="F33" s="36" t="s">
        <v>134</v>
      </c>
      <c r="G33" s="37">
        <v>35</v>
      </c>
      <c r="H33" s="19">
        <v>10</v>
      </c>
      <c r="I33" s="19">
        <v>10</v>
      </c>
      <c r="J33" s="35"/>
    </row>
    <row r="34" spans="1:10" s="1" customFormat="1" ht="19.5" customHeight="1">
      <c r="A34" s="32"/>
      <c r="B34" s="38"/>
      <c r="C34" s="34"/>
      <c r="D34" s="35"/>
      <c r="E34" s="35"/>
      <c r="F34" s="36"/>
      <c r="G34" s="37"/>
      <c r="H34" s="19"/>
      <c r="I34" s="19"/>
      <c r="J34" s="35"/>
    </row>
    <row r="35" spans="1:10" s="1" customFormat="1" ht="19.5" customHeight="1">
      <c r="A35" s="32"/>
      <c r="B35" s="38"/>
      <c r="C35" s="34" t="s">
        <v>55</v>
      </c>
      <c r="D35" s="35"/>
      <c r="E35" s="35"/>
      <c r="F35" s="36"/>
      <c r="G35" s="37"/>
      <c r="H35" s="19"/>
      <c r="I35" s="19"/>
      <c r="J35" s="35"/>
    </row>
    <row r="36" spans="1:10" s="1" customFormat="1" ht="19.5" customHeight="1">
      <c r="A36" s="32"/>
      <c r="B36" s="38"/>
      <c r="C36" s="34"/>
      <c r="D36" s="35"/>
      <c r="E36" s="35"/>
      <c r="F36" s="36"/>
      <c r="G36" s="37"/>
      <c r="H36" s="19"/>
      <c r="I36" s="19"/>
      <c r="J36" s="35"/>
    </row>
    <row r="37" spans="1:10" s="1" customFormat="1" ht="19.5" customHeight="1">
      <c r="A37" s="32"/>
      <c r="B37" s="38"/>
      <c r="C37" s="34"/>
      <c r="D37" s="35"/>
      <c r="E37" s="35"/>
      <c r="F37" s="36"/>
      <c r="G37" s="37"/>
      <c r="H37" s="19"/>
      <c r="I37" s="19"/>
      <c r="J37" s="35"/>
    </row>
    <row r="38" spans="1:10" s="1" customFormat="1" ht="19.5" customHeight="1">
      <c r="A38" s="32"/>
      <c r="B38" s="38"/>
      <c r="C38" s="34" t="s">
        <v>56</v>
      </c>
      <c r="D38" s="35"/>
      <c r="E38" s="35"/>
      <c r="F38" s="36"/>
      <c r="G38" s="37"/>
      <c r="H38" s="19"/>
      <c r="I38" s="19"/>
      <c r="J38" s="35"/>
    </row>
    <row r="39" spans="1:10" s="1" customFormat="1" ht="19.5" customHeight="1">
      <c r="A39" s="32"/>
      <c r="B39" s="38"/>
      <c r="C39" s="34"/>
      <c r="D39" s="35"/>
      <c r="E39" s="35"/>
      <c r="F39" s="36"/>
      <c r="G39" s="37"/>
      <c r="H39" s="19"/>
      <c r="I39" s="19"/>
      <c r="J39" s="35"/>
    </row>
    <row r="40" spans="1:10" s="1" customFormat="1" ht="19.5" customHeight="1">
      <c r="A40" s="32"/>
      <c r="B40" s="38"/>
      <c r="C40" s="34"/>
      <c r="D40" s="35"/>
      <c r="E40" s="35"/>
      <c r="F40" s="36"/>
      <c r="G40" s="37"/>
      <c r="H40" s="19"/>
      <c r="I40" s="19"/>
      <c r="J40" s="35"/>
    </row>
    <row r="41" spans="1:10" s="1" customFormat="1" ht="19.5" customHeight="1">
      <c r="A41" s="32"/>
      <c r="B41" s="34" t="s">
        <v>60</v>
      </c>
      <c r="C41" s="40" t="s">
        <v>61</v>
      </c>
      <c r="D41" s="35" t="s">
        <v>135</v>
      </c>
      <c r="E41" s="35"/>
      <c r="F41" s="36" t="s">
        <v>41</v>
      </c>
      <c r="G41" s="39">
        <v>0.943</v>
      </c>
      <c r="H41" s="19">
        <v>10</v>
      </c>
      <c r="I41" s="19">
        <v>10</v>
      </c>
      <c r="J41" s="35"/>
    </row>
    <row r="42" spans="1:10" s="1" customFormat="1" ht="19.5" customHeight="1">
      <c r="A42" s="32"/>
      <c r="B42" s="34"/>
      <c r="C42" s="40"/>
      <c r="D42" s="35"/>
      <c r="E42" s="35"/>
      <c r="F42" s="36"/>
      <c r="G42" s="37"/>
      <c r="H42" s="19"/>
      <c r="I42" s="19"/>
      <c r="J42" s="35"/>
    </row>
    <row r="43" spans="1:10" s="1" customFormat="1" ht="19.5" customHeight="1">
      <c r="A43" s="32"/>
      <c r="B43" s="34"/>
      <c r="C43" s="40"/>
      <c r="D43" s="35"/>
      <c r="E43" s="35"/>
      <c r="F43" s="36"/>
      <c r="G43" s="37"/>
      <c r="H43" s="19"/>
      <c r="I43" s="19"/>
      <c r="J43" s="35"/>
    </row>
    <row r="44" spans="1:10" s="1" customFormat="1" ht="19.5" customHeight="1">
      <c r="A44" s="42" t="s">
        <v>64</v>
      </c>
      <c r="B44" s="42"/>
      <c r="C44" s="42"/>
      <c r="D44" s="42"/>
      <c r="E44" s="42"/>
      <c r="F44" s="42"/>
      <c r="G44" s="42"/>
      <c r="H44" s="43"/>
      <c r="I44" s="43">
        <v>98</v>
      </c>
      <c r="J44" s="47"/>
    </row>
  </sheetData>
  <sheetProtection/>
  <mergeCells count="58">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G44"/>
    <mergeCell ref="A14:A43"/>
    <mergeCell ref="B15:B28"/>
    <mergeCell ref="B29:B40"/>
    <mergeCell ref="B41:B43"/>
    <mergeCell ref="C15:C19"/>
    <mergeCell ref="C20:C22"/>
    <mergeCell ref="C23:C25"/>
    <mergeCell ref="C26:C28"/>
    <mergeCell ref="C29:C31"/>
    <mergeCell ref="C32:C34"/>
    <mergeCell ref="C35:C37"/>
    <mergeCell ref="C38:C40"/>
    <mergeCell ref="C41:C43"/>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6"/>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workbookViewId="0" topLeftCell="A3">
      <selection activeCell="I15" sqref="I15:I41"/>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v>
      </c>
      <c r="B2" s="5"/>
      <c r="C2" s="5"/>
      <c r="I2" s="4" t="s">
        <v>2</v>
      </c>
      <c r="J2" s="5"/>
    </row>
    <row r="3" spans="1:10" s="1" customFormat="1" ht="30" customHeight="1">
      <c r="A3" s="6" t="s">
        <v>3</v>
      </c>
      <c r="B3" s="6"/>
      <c r="C3" s="6"/>
      <c r="D3" s="7" t="s">
        <v>4</v>
      </c>
      <c r="E3" s="7"/>
      <c r="F3" s="8"/>
      <c r="G3" s="9" t="s">
        <v>5</v>
      </c>
      <c r="H3" s="10" t="s">
        <v>120</v>
      </c>
      <c r="I3" s="10"/>
      <c r="J3" s="10"/>
    </row>
    <row r="4" spans="1:10" s="1" customFormat="1" ht="30" customHeight="1">
      <c r="A4" s="6" t="s">
        <v>6</v>
      </c>
      <c r="B4" s="6"/>
      <c r="C4" s="6"/>
      <c r="D4" s="10" t="s">
        <v>148</v>
      </c>
      <c r="E4" s="10"/>
      <c r="F4" s="10"/>
      <c r="G4" s="10"/>
      <c r="H4" s="10"/>
      <c r="I4" s="10"/>
      <c r="J4" s="10"/>
    </row>
    <row r="5" spans="1:10" s="1" customFormat="1" ht="19.5" customHeight="1">
      <c r="A5" s="11" t="s">
        <v>8</v>
      </c>
      <c r="B5" s="11"/>
      <c r="C5" s="11"/>
      <c r="D5" s="12"/>
      <c r="E5" s="13" t="s">
        <v>9</v>
      </c>
      <c r="F5" s="14" t="s">
        <v>10</v>
      </c>
      <c r="G5" s="15" t="s">
        <v>11</v>
      </c>
      <c r="H5" s="6" t="s">
        <v>12</v>
      </c>
      <c r="I5" s="6" t="s">
        <v>13</v>
      </c>
      <c r="J5" s="27" t="s">
        <v>14</v>
      </c>
    </row>
    <row r="6" spans="1:10" s="1" customFormat="1" ht="19.5" customHeight="1">
      <c r="A6" s="11"/>
      <c r="B6" s="11"/>
      <c r="C6" s="11"/>
      <c r="D6" s="13" t="s">
        <v>15</v>
      </c>
      <c r="E6" s="16">
        <v>20000</v>
      </c>
      <c r="F6" s="24">
        <v>20000</v>
      </c>
      <c r="G6" s="18">
        <v>20000</v>
      </c>
      <c r="H6" s="19">
        <v>10</v>
      </c>
      <c r="I6" s="44">
        <v>1</v>
      </c>
      <c r="J6" s="45">
        <v>10</v>
      </c>
    </row>
    <row r="7" spans="1:10" s="1" customFormat="1" ht="19.5" customHeight="1">
      <c r="A7" s="11"/>
      <c r="B7" s="11"/>
      <c r="C7" s="11"/>
      <c r="D7" s="20" t="s">
        <v>16</v>
      </c>
      <c r="E7" s="16"/>
      <c r="F7" s="24"/>
      <c r="G7" s="18"/>
      <c r="H7" s="19" t="s">
        <v>17</v>
      </c>
      <c r="I7" s="44"/>
      <c r="J7" s="19" t="s">
        <v>17</v>
      </c>
    </row>
    <row r="8" spans="1:10" s="1" customFormat="1" ht="19.5" customHeight="1">
      <c r="A8" s="11"/>
      <c r="B8" s="11"/>
      <c r="C8" s="11"/>
      <c r="D8" s="21" t="s">
        <v>18</v>
      </c>
      <c r="E8" s="16"/>
      <c r="F8" s="24"/>
      <c r="G8" s="18"/>
      <c r="H8" s="19" t="s">
        <v>17</v>
      </c>
      <c r="I8" s="44"/>
      <c r="J8" s="19" t="s">
        <v>17</v>
      </c>
    </row>
    <row r="9" spans="1:10" s="1" customFormat="1" ht="19.5" customHeight="1">
      <c r="A9" s="11"/>
      <c r="B9" s="11"/>
      <c r="C9" s="11"/>
      <c r="D9" s="21" t="s">
        <v>19</v>
      </c>
      <c r="E9" s="16">
        <v>20000</v>
      </c>
      <c r="F9" s="24">
        <v>20000</v>
      </c>
      <c r="G9" s="18">
        <v>20000</v>
      </c>
      <c r="H9" s="19" t="s">
        <v>17</v>
      </c>
      <c r="I9" s="44">
        <v>1</v>
      </c>
      <c r="J9" s="19" t="s">
        <v>17</v>
      </c>
    </row>
    <row r="10" spans="1:10" s="1" customFormat="1" ht="19.5" customHeight="1">
      <c r="A10" s="11"/>
      <c r="B10" s="11"/>
      <c r="C10" s="11"/>
      <c r="D10" s="21" t="s">
        <v>20</v>
      </c>
      <c r="E10" s="19"/>
      <c r="F10" s="19"/>
      <c r="G10" s="18"/>
      <c r="H10" s="19" t="s">
        <v>17</v>
      </c>
      <c r="I10" s="44"/>
      <c r="J10" s="19" t="s">
        <v>17</v>
      </c>
    </row>
    <row r="11" spans="1:10" s="1" customFormat="1" ht="19.5" customHeight="1">
      <c r="A11" s="11"/>
      <c r="B11" s="11"/>
      <c r="C11" s="11"/>
      <c r="D11" s="23" t="s">
        <v>21</v>
      </c>
      <c r="E11" s="16"/>
      <c r="F11" s="24"/>
      <c r="G11" s="18"/>
      <c r="H11" s="19" t="s">
        <v>17</v>
      </c>
      <c r="I11" s="44"/>
      <c r="J11" s="19" t="s">
        <v>17</v>
      </c>
    </row>
    <row r="12" spans="1:10" s="1" customFormat="1" ht="19.5" customHeight="1">
      <c r="A12" s="11" t="s">
        <v>22</v>
      </c>
      <c r="B12" s="11"/>
      <c r="C12" s="11"/>
      <c r="D12" s="11" t="s">
        <v>23</v>
      </c>
      <c r="E12" s="11"/>
      <c r="F12" s="25"/>
      <c r="G12" s="26" t="s">
        <v>24</v>
      </c>
      <c r="H12" s="27"/>
      <c r="I12" s="27"/>
      <c r="J12" s="27"/>
    </row>
    <row r="13" spans="1:10" s="1" customFormat="1" ht="79.5" customHeight="1">
      <c r="A13" s="11"/>
      <c r="B13" s="11"/>
      <c r="C13" s="11"/>
      <c r="D13" s="28" t="s">
        <v>149</v>
      </c>
      <c r="E13" s="28"/>
      <c r="F13" s="29"/>
      <c r="G13" s="48" t="s">
        <v>150</v>
      </c>
      <c r="H13" s="49"/>
      <c r="I13" s="49"/>
      <c r="J13" s="49"/>
    </row>
    <row r="14" spans="1:10" s="1" customFormat="1" ht="30" customHeight="1">
      <c r="A14" s="32" t="s">
        <v>27</v>
      </c>
      <c r="B14" s="6" t="s">
        <v>28</v>
      </c>
      <c r="C14" s="6" t="s">
        <v>29</v>
      </c>
      <c r="D14" s="6" t="s">
        <v>30</v>
      </c>
      <c r="E14" s="6"/>
      <c r="F14" s="14" t="s">
        <v>31</v>
      </c>
      <c r="G14" s="15" t="s">
        <v>32</v>
      </c>
      <c r="H14" s="6" t="s">
        <v>12</v>
      </c>
      <c r="I14" s="46" t="s">
        <v>14</v>
      </c>
      <c r="J14" s="6" t="s">
        <v>33</v>
      </c>
    </row>
    <row r="15" spans="1:10" s="1" customFormat="1" ht="33" customHeight="1">
      <c r="A15" s="32"/>
      <c r="B15" s="33" t="s">
        <v>34</v>
      </c>
      <c r="C15" s="34" t="s">
        <v>35</v>
      </c>
      <c r="D15" s="35" t="s">
        <v>151</v>
      </c>
      <c r="E15" s="35"/>
      <c r="F15" s="36" t="s">
        <v>125</v>
      </c>
      <c r="G15" s="37">
        <v>1800</v>
      </c>
      <c r="H15" s="19">
        <v>10</v>
      </c>
      <c r="I15" s="19">
        <v>10</v>
      </c>
      <c r="J15" s="35"/>
    </row>
    <row r="16" spans="1:10" s="1" customFormat="1" ht="33" customHeight="1">
      <c r="A16" s="32"/>
      <c r="B16" s="33"/>
      <c r="C16" s="34"/>
      <c r="D16" s="35" t="s">
        <v>152</v>
      </c>
      <c r="E16" s="35"/>
      <c r="F16" s="36" t="s">
        <v>127</v>
      </c>
      <c r="G16" s="37">
        <v>2593</v>
      </c>
      <c r="H16" s="19">
        <v>5</v>
      </c>
      <c r="I16" s="19">
        <v>5</v>
      </c>
      <c r="J16" s="35"/>
    </row>
    <row r="17" spans="1:10" s="1" customFormat="1" ht="33" customHeight="1">
      <c r="A17" s="32"/>
      <c r="B17" s="33"/>
      <c r="C17" s="34"/>
      <c r="D17" s="35" t="s">
        <v>153</v>
      </c>
      <c r="E17" s="35"/>
      <c r="F17" s="36" t="s">
        <v>154</v>
      </c>
      <c r="G17" s="37">
        <v>26000</v>
      </c>
      <c r="H17" s="19">
        <v>5</v>
      </c>
      <c r="I17" s="19">
        <v>5</v>
      </c>
      <c r="J17" s="35"/>
    </row>
    <row r="18" spans="1:10" s="1" customFormat="1" ht="33" customHeight="1">
      <c r="A18" s="32"/>
      <c r="B18" s="33"/>
      <c r="C18" s="34"/>
      <c r="D18" s="35" t="s">
        <v>155</v>
      </c>
      <c r="E18" s="35"/>
      <c r="F18" s="36" t="s">
        <v>156</v>
      </c>
      <c r="G18" s="37">
        <v>2000</v>
      </c>
      <c r="H18" s="19">
        <v>5</v>
      </c>
      <c r="I18" s="19">
        <v>5</v>
      </c>
      <c r="J18" s="35"/>
    </row>
    <row r="19" spans="1:10" s="1" customFormat="1" ht="33" customHeight="1">
      <c r="A19" s="32"/>
      <c r="B19" s="33"/>
      <c r="C19" s="34"/>
      <c r="D19" s="35" t="s">
        <v>157</v>
      </c>
      <c r="E19" s="35"/>
      <c r="F19" s="36" t="s">
        <v>158</v>
      </c>
      <c r="G19" s="37">
        <v>4000</v>
      </c>
      <c r="H19" s="19">
        <v>5</v>
      </c>
      <c r="I19" s="19">
        <v>5</v>
      </c>
      <c r="J19" s="35"/>
    </row>
    <row r="20" spans="1:10" s="1" customFormat="1" ht="19.5" customHeight="1">
      <c r="A20" s="32"/>
      <c r="B20" s="33"/>
      <c r="C20" s="34" t="s">
        <v>42</v>
      </c>
      <c r="D20" s="35" t="s">
        <v>108</v>
      </c>
      <c r="E20" s="35"/>
      <c r="F20" s="50">
        <v>1</v>
      </c>
      <c r="G20" s="41">
        <v>1</v>
      </c>
      <c r="H20" s="19">
        <v>10</v>
      </c>
      <c r="I20" s="19">
        <v>10</v>
      </c>
      <c r="J20" s="35"/>
    </row>
    <row r="21" spans="1:10" s="1" customFormat="1" ht="19.5" customHeight="1">
      <c r="A21" s="32"/>
      <c r="B21" s="33"/>
      <c r="C21" s="34"/>
      <c r="D21" s="35"/>
      <c r="E21" s="35"/>
      <c r="F21" s="36"/>
      <c r="G21" s="37"/>
      <c r="H21" s="19"/>
      <c r="I21" s="19"/>
      <c r="J21" s="35"/>
    </row>
    <row r="22" spans="1:10" s="1" customFormat="1" ht="19.5" customHeight="1">
      <c r="A22" s="32"/>
      <c r="B22" s="33"/>
      <c r="C22" s="34"/>
      <c r="D22" s="35"/>
      <c r="E22" s="35"/>
      <c r="F22" s="36"/>
      <c r="G22" s="37"/>
      <c r="H22" s="19"/>
      <c r="I22" s="19"/>
      <c r="J22" s="35"/>
    </row>
    <row r="23" spans="1:10" s="1" customFormat="1" ht="19.5" customHeight="1">
      <c r="A23" s="32"/>
      <c r="B23" s="33"/>
      <c r="C23" s="34" t="s">
        <v>50</v>
      </c>
      <c r="D23" s="35" t="s">
        <v>109</v>
      </c>
      <c r="E23" s="35"/>
      <c r="F23" s="36" t="s">
        <v>110</v>
      </c>
      <c r="G23" s="37">
        <v>12</v>
      </c>
      <c r="H23" s="19">
        <v>10</v>
      </c>
      <c r="I23" s="19">
        <v>8</v>
      </c>
      <c r="J23" s="35" t="s">
        <v>111</v>
      </c>
    </row>
    <row r="24" spans="1:10" s="1" customFormat="1" ht="19.5" customHeight="1">
      <c r="A24" s="32"/>
      <c r="B24" s="33"/>
      <c r="C24" s="34"/>
      <c r="D24" s="35"/>
      <c r="E24" s="35"/>
      <c r="F24" s="36"/>
      <c r="G24" s="37"/>
      <c r="H24" s="19"/>
      <c r="I24" s="19"/>
      <c r="J24" s="35"/>
    </row>
    <row r="25" spans="1:10" s="1" customFormat="1" ht="19.5" customHeight="1">
      <c r="A25" s="32"/>
      <c r="B25" s="33"/>
      <c r="C25" s="34"/>
      <c r="D25" s="35"/>
      <c r="E25" s="35"/>
      <c r="F25" s="36"/>
      <c r="G25" s="37"/>
      <c r="H25" s="19"/>
      <c r="I25" s="19"/>
      <c r="J25" s="35"/>
    </row>
    <row r="26" spans="1:10" s="1" customFormat="1" ht="19.5" customHeight="1">
      <c r="A26" s="32"/>
      <c r="B26" s="33"/>
      <c r="C26" s="34" t="s">
        <v>51</v>
      </c>
      <c r="D26" s="35" t="s">
        <v>112</v>
      </c>
      <c r="E26" s="35"/>
      <c r="F26" s="36" t="s">
        <v>130</v>
      </c>
      <c r="G26" s="37">
        <v>25400</v>
      </c>
      <c r="H26" s="19">
        <v>10</v>
      </c>
      <c r="I26" s="19">
        <v>10</v>
      </c>
      <c r="J26" s="35"/>
    </row>
    <row r="27" spans="1:10" s="1" customFormat="1" ht="19.5" customHeight="1">
      <c r="A27" s="32"/>
      <c r="B27" s="33"/>
      <c r="C27" s="34"/>
      <c r="D27" s="35"/>
      <c r="E27" s="35"/>
      <c r="F27" s="36"/>
      <c r="G27" s="37"/>
      <c r="H27" s="19"/>
      <c r="I27" s="19"/>
      <c r="J27" s="35"/>
    </row>
    <row r="28" spans="1:10" s="1" customFormat="1" ht="19.5" customHeight="1">
      <c r="A28" s="32"/>
      <c r="B28" s="33"/>
      <c r="C28" s="34"/>
      <c r="D28" s="35"/>
      <c r="E28" s="35"/>
      <c r="F28" s="36"/>
      <c r="G28" s="37"/>
      <c r="H28" s="19"/>
      <c r="I28" s="19"/>
      <c r="J28" s="35"/>
    </row>
    <row r="29" spans="1:10" s="1" customFormat="1" ht="19.5" customHeight="1">
      <c r="A29" s="32"/>
      <c r="B29" s="38" t="s">
        <v>52</v>
      </c>
      <c r="C29" s="34" t="s">
        <v>53</v>
      </c>
      <c r="D29" s="35"/>
      <c r="E29" s="35"/>
      <c r="F29" s="36"/>
      <c r="G29" s="37"/>
      <c r="H29" s="19"/>
      <c r="I29" s="19"/>
      <c r="J29" s="35"/>
    </row>
    <row r="30" spans="1:10" s="1" customFormat="1" ht="19.5" customHeight="1">
      <c r="A30" s="32"/>
      <c r="B30" s="38"/>
      <c r="C30" s="34"/>
      <c r="D30" s="35"/>
      <c r="E30" s="35"/>
      <c r="F30" s="36"/>
      <c r="G30" s="37"/>
      <c r="H30" s="19"/>
      <c r="I30" s="19"/>
      <c r="J30" s="35"/>
    </row>
    <row r="31" spans="1:10" s="1" customFormat="1" ht="19.5" customHeight="1">
      <c r="A31" s="32"/>
      <c r="B31" s="38"/>
      <c r="C31" s="34"/>
      <c r="D31" s="35"/>
      <c r="E31" s="35"/>
      <c r="F31" s="36"/>
      <c r="G31" s="37"/>
      <c r="H31" s="19"/>
      <c r="I31" s="19"/>
      <c r="J31" s="35"/>
    </row>
    <row r="32" spans="1:10" s="1" customFormat="1" ht="19.5" customHeight="1">
      <c r="A32" s="32"/>
      <c r="B32" s="38"/>
      <c r="C32" s="34" t="s">
        <v>54</v>
      </c>
      <c r="D32" s="35" t="s">
        <v>131</v>
      </c>
      <c r="E32" s="35"/>
      <c r="F32" s="36" t="s">
        <v>132</v>
      </c>
      <c r="G32" s="37">
        <v>55</v>
      </c>
      <c r="H32" s="19">
        <v>10</v>
      </c>
      <c r="I32" s="19">
        <v>10</v>
      </c>
      <c r="J32" s="35"/>
    </row>
    <row r="33" spans="1:10" s="1" customFormat="1" ht="19.5" customHeight="1">
      <c r="A33" s="32"/>
      <c r="B33" s="38"/>
      <c r="C33" s="34"/>
      <c r="D33" s="35" t="s">
        <v>133</v>
      </c>
      <c r="E33" s="35"/>
      <c r="F33" s="36" t="s">
        <v>134</v>
      </c>
      <c r="G33" s="37">
        <v>35</v>
      </c>
      <c r="H33" s="19">
        <v>10</v>
      </c>
      <c r="I33" s="19">
        <v>10</v>
      </c>
      <c r="J33" s="35"/>
    </row>
    <row r="34" spans="1:10" s="1" customFormat="1" ht="19.5" customHeight="1">
      <c r="A34" s="32"/>
      <c r="B34" s="38"/>
      <c r="C34" s="34"/>
      <c r="D34" s="35"/>
      <c r="E34" s="35"/>
      <c r="F34" s="36"/>
      <c r="G34" s="37"/>
      <c r="H34" s="19"/>
      <c r="I34" s="19"/>
      <c r="J34" s="35"/>
    </row>
    <row r="35" spans="1:10" s="1" customFormat="1" ht="19.5" customHeight="1">
      <c r="A35" s="32"/>
      <c r="B35" s="38"/>
      <c r="C35" s="34" t="s">
        <v>55</v>
      </c>
      <c r="D35" s="35"/>
      <c r="E35" s="35"/>
      <c r="F35" s="36"/>
      <c r="G35" s="37"/>
      <c r="H35" s="19"/>
      <c r="I35" s="19"/>
      <c r="J35" s="35"/>
    </row>
    <row r="36" spans="1:10" s="1" customFormat="1" ht="19.5" customHeight="1">
      <c r="A36" s="32"/>
      <c r="B36" s="38"/>
      <c r="C36" s="34"/>
      <c r="D36" s="35"/>
      <c r="E36" s="35"/>
      <c r="F36" s="36"/>
      <c r="G36" s="37"/>
      <c r="H36" s="19"/>
      <c r="I36" s="19"/>
      <c r="J36" s="35"/>
    </row>
    <row r="37" spans="1:10" s="1" customFormat="1" ht="19.5" customHeight="1">
      <c r="A37" s="32"/>
      <c r="B37" s="38"/>
      <c r="C37" s="34"/>
      <c r="D37" s="35"/>
      <c r="E37" s="35"/>
      <c r="F37" s="36"/>
      <c r="G37" s="37"/>
      <c r="H37" s="19"/>
      <c r="I37" s="19"/>
      <c r="J37" s="35"/>
    </row>
    <row r="38" spans="1:10" s="1" customFormat="1" ht="19.5" customHeight="1">
      <c r="A38" s="32"/>
      <c r="B38" s="38"/>
      <c r="C38" s="34" t="s">
        <v>56</v>
      </c>
      <c r="D38" s="35"/>
      <c r="E38" s="35"/>
      <c r="F38" s="36"/>
      <c r="G38" s="37"/>
      <c r="H38" s="19"/>
      <c r="I38" s="19"/>
      <c r="J38" s="35"/>
    </row>
    <row r="39" spans="1:10" s="1" customFormat="1" ht="19.5" customHeight="1">
      <c r="A39" s="32"/>
      <c r="B39" s="38"/>
      <c r="C39" s="34"/>
      <c r="D39" s="35"/>
      <c r="E39" s="35"/>
      <c r="F39" s="36"/>
      <c r="G39" s="37"/>
      <c r="H39" s="19"/>
      <c r="I39" s="19"/>
      <c r="J39" s="35"/>
    </row>
    <row r="40" spans="1:10" s="1" customFormat="1" ht="19.5" customHeight="1">
      <c r="A40" s="32"/>
      <c r="B40" s="38"/>
      <c r="C40" s="34"/>
      <c r="D40" s="35"/>
      <c r="E40" s="35"/>
      <c r="F40" s="36"/>
      <c r="G40" s="37"/>
      <c r="H40" s="19"/>
      <c r="I40" s="19"/>
      <c r="J40" s="35"/>
    </row>
    <row r="41" spans="1:10" s="1" customFormat="1" ht="19.5" customHeight="1">
      <c r="A41" s="32"/>
      <c r="B41" s="34" t="s">
        <v>60</v>
      </c>
      <c r="C41" s="40" t="s">
        <v>61</v>
      </c>
      <c r="D41" s="35" t="s">
        <v>135</v>
      </c>
      <c r="E41" s="35"/>
      <c r="F41" s="36" t="s">
        <v>41</v>
      </c>
      <c r="G41" s="39">
        <v>0.943</v>
      </c>
      <c r="H41" s="19">
        <v>10</v>
      </c>
      <c r="I41" s="19">
        <v>10</v>
      </c>
      <c r="J41" s="35"/>
    </row>
    <row r="42" spans="1:10" s="1" customFormat="1" ht="19.5" customHeight="1">
      <c r="A42" s="32"/>
      <c r="B42" s="34"/>
      <c r="C42" s="40"/>
      <c r="D42" s="35"/>
      <c r="E42" s="35"/>
      <c r="F42" s="36"/>
      <c r="G42" s="37"/>
      <c r="H42" s="19"/>
      <c r="I42" s="19"/>
      <c r="J42" s="35"/>
    </row>
    <row r="43" spans="1:10" s="1" customFormat="1" ht="19.5" customHeight="1">
      <c r="A43" s="32"/>
      <c r="B43" s="34"/>
      <c r="C43" s="40"/>
      <c r="D43" s="35"/>
      <c r="E43" s="35"/>
      <c r="F43" s="36"/>
      <c r="G43" s="37"/>
      <c r="H43" s="19"/>
      <c r="I43" s="19"/>
      <c r="J43" s="35"/>
    </row>
    <row r="44" spans="1:10" s="1" customFormat="1" ht="19.5" customHeight="1">
      <c r="A44" s="42" t="s">
        <v>64</v>
      </c>
      <c r="B44" s="42"/>
      <c r="C44" s="42"/>
      <c r="D44" s="42"/>
      <c r="E44" s="42"/>
      <c r="F44" s="42"/>
      <c r="G44" s="42"/>
      <c r="H44" s="43"/>
      <c r="I44" s="43">
        <v>98</v>
      </c>
      <c r="J44" s="47"/>
    </row>
  </sheetData>
  <sheetProtection/>
  <mergeCells count="58">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G44"/>
    <mergeCell ref="A14:A43"/>
    <mergeCell ref="B15:B28"/>
    <mergeCell ref="B29:B40"/>
    <mergeCell ref="B41:B43"/>
    <mergeCell ref="C15:C19"/>
    <mergeCell ref="C20:C22"/>
    <mergeCell ref="C23:C25"/>
    <mergeCell ref="C26:C28"/>
    <mergeCell ref="C29:C31"/>
    <mergeCell ref="C32:C34"/>
    <mergeCell ref="C35:C37"/>
    <mergeCell ref="C38:C40"/>
    <mergeCell ref="C41:C43"/>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6"/>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
      <selection activeCell="A1" sqref="A1:IV65536"/>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6" width="13.7109375" style="0" customWidth="1"/>
    <col min="7"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v>
      </c>
      <c r="B2" s="5"/>
      <c r="C2" s="5"/>
      <c r="I2" s="4" t="s">
        <v>2</v>
      </c>
      <c r="J2" s="5"/>
    </row>
    <row r="3" spans="1:10" s="1" customFormat="1" ht="30" customHeight="1">
      <c r="A3" s="6" t="s">
        <v>3</v>
      </c>
      <c r="B3" s="6"/>
      <c r="C3" s="6"/>
      <c r="D3" s="7" t="s">
        <v>4</v>
      </c>
      <c r="E3" s="7"/>
      <c r="F3" s="8"/>
      <c r="G3" s="9" t="s">
        <v>5</v>
      </c>
      <c r="H3" s="7" t="s">
        <v>4</v>
      </c>
      <c r="I3" s="7"/>
      <c r="J3" s="8"/>
    </row>
    <row r="4" spans="1:10" s="1" customFormat="1" ht="30" customHeight="1">
      <c r="A4" s="6" t="s">
        <v>6</v>
      </c>
      <c r="B4" s="6"/>
      <c r="C4" s="6"/>
      <c r="D4" s="10" t="s">
        <v>159</v>
      </c>
      <c r="E4" s="10"/>
      <c r="F4" s="10"/>
      <c r="G4" s="10"/>
      <c r="H4" s="10"/>
      <c r="I4" s="10"/>
      <c r="J4" s="10"/>
    </row>
    <row r="5" spans="1:10" s="1" customFormat="1" ht="19.5" customHeight="1">
      <c r="A5" s="11" t="s">
        <v>8</v>
      </c>
      <c r="B5" s="11"/>
      <c r="C5" s="11"/>
      <c r="D5" s="12"/>
      <c r="E5" s="13" t="s">
        <v>9</v>
      </c>
      <c r="F5" s="14" t="s">
        <v>10</v>
      </c>
      <c r="G5" s="15" t="s">
        <v>11</v>
      </c>
      <c r="H5" s="6" t="s">
        <v>12</v>
      </c>
      <c r="I5" s="6" t="s">
        <v>13</v>
      </c>
      <c r="J5" s="27" t="s">
        <v>14</v>
      </c>
    </row>
    <row r="6" spans="1:10" s="1" customFormat="1" ht="19.5" customHeight="1">
      <c r="A6" s="11"/>
      <c r="B6" s="11"/>
      <c r="C6" s="11"/>
      <c r="D6" s="13" t="s">
        <v>15</v>
      </c>
      <c r="E6" s="16">
        <v>50911.46</v>
      </c>
      <c r="F6" s="17">
        <v>50911.46</v>
      </c>
      <c r="G6" s="18">
        <v>50911.46</v>
      </c>
      <c r="H6" s="19">
        <v>10</v>
      </c>
      <c r="I6" s="44">
        <v>1</v>
      </c>
      <c r="J6" s="45">
        <v>10</v>
      </c>
    </row>
    <row r="7" spans="1:10" s="1" customFormat="1" ht="19.5" customHeight="1">
      <c r="A7" s="11"/>
      <c r="B7" s="11"/>
      <c r="C7" s="11"/>
      <c r="D7" s="20" t="s">
        <v>16</v>
      </c>
      <c r="E7" s="16"/>
      <c r="F7" s="17"/>
      <c r="G7" s="18"/>
      <c r="H7" s="19" t="s">
        <v>17</v>
      </c>
      <c r="I7" s="44"/>
      <c r="J7" s="19" t="s">
        <v>17</v>
      </c>
    </row>
    <row r="8" spans="1:10" s="1" customFormat="1" ht="19.5" customHeight="1">
      <c r="A8" s="11"/>
      <c r="B8" s="11"/>
      <c r="C8" s="11"/>
      <c r="D8" s="21" t="s">
        <v>18</v>
      </c>
      <c r="E8" s="16"/>
      <c r="F8" s="17"/>
      <c r="G8" s="18"/>
      <c r="H8" s="19" t="s">
        <v>17</v>
      </c>
      <c r="I8" s="44"/>
      <c r="J8" s="19" t="s">
        <v>17</v>
      </c>
    </row>
    <row r="9" spans="1:10" s="1" customFormat="1" ht="19.5" customHeight="1">
      <c r="A9" s="11"/>
      <c r="B9" s="11"/>
      <c r="C9" s="11"/>
      <c r="D9" s="21" t="s">
        <v>19</v>
      </c>
      <c r="E9" s="22">
        <v>41100</v>
      </c>
      <c r="F9" s="17">
        <v>41100</v>
      </c>
      <c r="G9" s="18">
        <v>41100</v>
      </c>
      <c r="H9" s="19" t="s">
        <v>17</v>
      </c>
      <c r="I9" s="44">
        <v>1</v>
      </c>
      <c r="J9" s="19" t="s">
        <v>17</v>
      </c>
    </row>
    <row r="10" spans="1:10" s="1" customFormat="1" ht="19.5" customHeight="1">
      <c r="A10" s="11"/>
      <c r="B10" s="11"/>
      <c r="C10" s="11"/>
      <c r="D10" s="21" t="s">
        <v>20</v>
      </c>
      <c r="E10" s="22">
        <v>9811.46</v>
      </c>
      <c r="F10" s="17">
        <v>9811.46</v>
      </c>
      <c r="G10" s="18">
        <v>9811.46</v>
      </c>
      <c r="H10" s="19" t="s">
        <v>17</v>
      </c>
      <c r="I10" s="44">
        <v>1</v>
      </c>
      <c r="J10" s="19" t="s">
        <v>17</v>
      </c>
    </row>
    <row r="11" spans="1:10" s="1" customFormat="1" ht="19.5" customHeight="1">
      <c r="A11" s="11"/>
      <c r="B11" s="11"/>
      <c r="C11" s="11"/>
      <c r="D11" s="23" t="s">
        <v>21</v>
      </c>
      <c r="E11" s="16"/>
      <c r="F11" s="24"/>
      <c r="G11" s="18"/>
      <c r="H11" s="19" t="s">
        <v>17</v>
      </c>
      <c r="I11" s="44"/>
      <c r="J11" s="19" t="s">
        <v>17</v>
      </c>
    </row>
    <row r="12" spans="1:10" s="1" customFormat="1" ht="19.5" customHeight="1">
      <c r="A12" s="11" t="s">
        <v>22</v>
      </c>
      <c r="B12" s="11"/>
      <c r="C12" s="11"/>
      <c r="D12" s="11" t="s">
        <v>23</v>
      </c>
      <c r="E12" s="11"/>
      <c r="F12" s="25"/>
      <c r="G12" s="26" t="s">
        <v>24</v>
      </c>
      <c r="H12" s="27"/>
      <c r="I12" s="27"/>
      <c r="J12" s="27"/>
    </row>
    <row r="13" spans="1:10" s="1" customFormat="1" ht="108.75" customHeight="1">
      <c r="A13" s="11"/>
      <c r="B13" s="11"/>
      <c r="C13" s="11"/>
      <c r="D13" s="28" t="s">
        <v>160</v>
      </c>
      <c r="E13" s="28"/>
      <c r="F13" s="29"/>
      <c r="G13" s="30" t="s">
        <v>161</v>
      </c>
      <c r="H13" s="31"/>
      <c r="I13" s="31"/>
      <c r="J13" s="31"/>
    </row>
    <row r="14" spans="1:10" s="1" customFormat="1" ht="30" customHeight="1">
      <c r="A14" s="32" t="s">
        <v>27</v>
      </c>
      <c r="B14" s="6" t="s">
        <v>28</v>
      </c>
      <c r="C14" s="6" t="s">
        <v>29</v>
      </c>
      <c r="D14" s="6" t="s">
        <v>30</v>
      </c>
      <c r="E14" s="6"/>
      <c r="F14" s="14" t="s">
        <v>31</v>
      </c>
      <c r="G14" s="15" t="s">
        <v>32</v>
      </c>
      <c r="H14" s="6" t="s">
        <v>12</v>
      </c>
      <c r="I14" s="46" t="s">
        <v>14</v>
      </c>
      <c r="J14" s="6" t="s">
        <v>33</v>
      </c>
    </row>
    <row r="15" spans="1:10" s="1" customFormat="1" ht="19.5" customHeight="1">
      <c r="A15" s="32"/>
      <c r="B15" s="33" t="s">
        <v>34</v>
      </c>
      <c r="C15" s="34" t="s">
        <v>35</v>
      </c>
      <c r="D15" s="35" t="s">
        <v>162</v>
      </c>
      <c r="E15" s="35"/>
      <c r="F15" s="36" t="s">
        <v>163</v>
      </c>
      <c r="G15" s="37">
        <v>106</v>
      </c>
      <c r="H15" s="19">
        <v>5</v>
      </c>
      <c r="I15" s="19">
        <f>H15</f>
        <v>5</v>
      </c>
      <c r="J15" s="35"/>
    </row>
    <row r="16" spans="1:10" s="1" customFormat="1" ht="19.5" customHeight="1">
      <c r="A16" s="32"/>
      <c r="B16" s="33"/>
      <c r="C16" s="34"/>
      <c r="D16" s="35" t="s">
        <v>164</v>
      </c>
      <c r="E16" s="35"/>
      <c r="F16" s="36" t="s">
        <v>165</v>
      </c>
      <c r="G16" s="37">
        <v>60</v>
      </c>
      <c r="H16" s="19">
        <v>5</v>
      </c>
      <c r="I16" s="19">
        <f>H16</f>
        <v>5</v>
      </c>
      <c r="J16" s="35"/>
    </row>
    <row r="17" spans="1:10" s="1" customFormat="1" ht="19.5" customHeight="1">
      <c r="A17" s="32"/>
      <c r="B17" s="33"/>
      <c r="C17" s="34"/>
      <c r="D17" s="35" t="s">
        <v>166</v>
      </c>
      <c r="E17" s="35"/>
      <c r="F17" s="36" t="s">
        <v>134</v>
      </c>
      <c r="G17" s="37">
        <v>31</v>
      </c>
      <c r="H17" s="19">
        <v>5</v>
      </c>
      <c r="I17" s="19">
        <f>H17</f>
        <v>5</v>
      </c>
      <c r="J17" s="35"/>
    </row>
    <row r="18" spans="1:10" s="1" customFormat="1" ht="19.5" customHeight="1">
      <c r="A18" s="32"/>
      <c r="B18" s="33"/>
      <c r="C18" s="34"/>
      <c r="D18" s="35" t="s">
        <v>167</v>
      </c>
      <c r="E18" s="35"/>
      <c r="F18" s="36" t="s">
        <v>134</v>
      </c>
      <c r="G18" s="37">
        <v>32</v>
      </c>
      <c r="H18" s="19">
        <v>5</v>
      </c>
      <c r="I18" s="19">
        <f>H18</f>
        <v>5</v>
      </c>
      <c r="J18" s="35"/>
    </row>
    <row r="19" spans="1:10" s="1" customFormat="1" ht="19.5" customHeight="1">
      <c r="A19" s="32"/>
      <c r="B19" s="33"/>
      <c r="C19" s="34" t="s">
        <v>42</v>
      </c>
      <c r="D19" s="35" t="s">
        <v>168</v>
      </c>
      <c r="E19" s="35"/>
      <c r="F19" s="36" t="s">
        <v>169</v>
      </c>
      <c r="G19" s="37">
        <v>12.1</v>
      </c>
      <c r="H19" s="19">
        <v>5</v>
      </c>
      <c r="I19" s="19">
        <f>H19*G19/15</f>
        <v>4.033333333333333</v>
      </c>
      <c r="J19" s="35" t="s">
        <v>170</v>
      </c>
    </row>
    <row r="20" spans="1:10" s="1" customFormat="1" ht="19.5" customHeight="1">
      <c r="A20" s="32"/>
      <c r="B20" s="33"/>
      <c r="C20" s="34"/>
      <c r="D20" s="35" t="s">
        <v>171</v>
      </c>
      <c r="E20" s="35"/>
      <c r="F20" s="36" t="s">
        <v>172</v>
      </c>
      <c r="G20" s="37">
        <v>8.24</v>
      </c>
      <c r="H20" s="19">
        <v>5</v>
      </c>
      <c r="I20" s="19">
        <f>H20</f>
        <v>5</v>
      </c>
      <c r="J20" s="35"/>
    </row>
    <row r="21" spans="1:10" s="1" customFormat="1" ht="19.5" customHeight="1">
      <c r="A21" s="32"/>
      <c r="B21" s="33"/>
      <c r="C21" s="34"/>
      <c r="D21" s="35" t="s">
        <v>173</v>
      </c>
      <c r="E21" s="35"/>
      <c r="F21" s="36" t="s">
        <v>172</v>
      </c>
      <c r="G21" s="37">
        <v>7.12</v>
      </c>
      <c r="H21" s="19">
        <v>5</v>
      </c>
      <c r="I21" s="19">
        <f>G21/8*H21</f>
        <v>4.45</v>
      </c>
      <c r="J21" s="35" t="s">
        <v>170</v>
      </c>
    </row>
    <row r="22" spans="1:10" s="1" customFormat="1" ht="19.5" customHeight="1">
      <c r="A22" s="32"/>
      <c r="B22" s="33"/>
      <c r="C22" s="34"/>
      <c r="D22" s="35" t="s">
        <v>174</v>
      </c>
      <c r="E22" s="35"/>
      <c r="F22" s="36" t="s">
        <v>92</v>
      </c>
      <c r="G22" s="37">
        <v>78.5</v>
      </c>
      <c r="H22" s="19">
        <v>10</v>
      </c>
      <c r="I22" s="19">
        <f>H22</f>
        <v>10</v>
      </c>
      <c r="J22" s="35"/>
    </row>
    <row r="23" spans="1:10" s="1" customFormat="1" ht="15" customHeight="1">
      <c r="A23" s="32"/>
      <c r="B23" s="33"/>
      <c r="C23" s="34" t="s">
        <v>50</v>
      </c>
      <c r="D23" s="35"/>
      <c r="E23" s="35"/>
      <c r="F23" s="36"/>
      <c r="G23" s="37"/>
      <c r="H23" s="19"/>
      <c r="I23" s="19"/>
      <c r="J23" s="35"/>
    </row>
    <row r="24" spans="1:10" s="1" customFormat="1" ht="15" customHeight="1">
      <c r="A24" s="32"/>
      <c r="B24" s="33"/>
      <c r="C24" s="34"/>
      <c r="D24" s="35"/>
      <c r="E24" s="35"/>
      <c r="F24" s="36"/>
      <c r="G24" s="37"/>
      <c r="H24" s="19"/>
      <c r="I24" s="19"/>
      <c r="J24" s="35"/>
    </row>
    <row r="25" spans="1:10" s="1" customFormat="1" ht="15" customHeight="1">
      <c r="A25" s="32"/>
      <c r="B25" s="33"/>
      <c r="C25" s="34"/>
      <c r="D25" s="35"/>
      <c r="E25" s="35"/>
      <c r="F25" s="36"/>
      <c r="G25" s="37"/>
      <c r="H25" s="19"/>
      <c r="I25" s="19"/>
      <c r="J25" s="35"/>
    </row>
    <row r="26" spans="1:10" s="1" customFormat="1" ht="15" customHeight="1">
      <c r="A26" s="32"/>
      <c r="B26" s="33"/>
      <c r="C26" s="34" t="s">
        <v>51</v>
      </c>
      <c r="D26" s="35"/>
      <c r="E26" s="35"/>
      <c r="F26" s="36"/>
      <c r="G26" s="37"/>
      <c r="H26" s="19"/>
      <c r="I26" s="19"/>
      <c r="J26" s="35"/>
    </row>
    <row r="27" spans="1:10" s="1" customFormat="1" ht="15" customHeight="1">
      <c r="A27" s="32"/>
      <c r="B27" s="33"/>
      <c r="C27" s="34"/>
      <c r="D27" s="35"/>
      <c r="E27" s="35"/>
      <c r="F27" s="36"/>
      <c r="G27" s="37"/>
      <c r="H27" s="19"/>
      <c r="I27" s="19"/>
      <c r="J27" s="35"/>
    </row>
    <row r="28" spans="1:10" s="1" customFormat="1" ht="15" customHeight="1">
      <c r="A28" s="32"/>
      <c r="B28" s="33"/>
      <c r="C28" s="34"/>
      <c r="D28" s="35"/>
      <c r="E28" s="35"/>
      <c r="F28" s="36"/>
      <c r="G28" s="37"/>
      <c r="H28" s="19"/>
      <c r="I28" s="19"/>
      <c r="J28" s="35"/>
    </row>
    <row r="29" spans="1:10" s="1" customFormat="1" ht="19.5" customHeight="1">
      <c r="A29" s="32"/>
      <c r="B29" s="38" t="s">
        <v>52</v>
      </c>
      <c r="C29" s="34" t="s">
        <v>53</v>
      </c>
      <c r="D29" s="35" t="s">
        <v>175</v>
      </c>
      <c r="E29" s="35"/>
      <c r="F29" s="36" t="s">
        <v>176</v>
      </c>
      <c r="G29" s="37">
        <v>718.65</v>
      </c>
      <c r="H29" s="19">
        <v>10</v>
      </c>
      <c r="I29" s="19">
        <f>H29</f>
        <v>10</v>
      </c>
      <c r="J29" s="35"/>
    </row>
    <row r="30" spans="1:10" s="1" customFormat="1" ht="19.5" customHeight="1">
      <c r="A30" s="32"/>
      <c r="B30" s="38"/>
      <c r="C30" s="34"/>
      <c r="D30" s="35" t="s">
        <v>177</v>
      </c>
      <c r="E30" s="35"/>
      <c r="F30" s="36" t="s">
        <v>178</v>
      </c>
      <c r="G30" s="37">
        <v>183.45</v>
      </c>
      <c r="H30" s="19">
        <v>5</v>
      </c>
      <c r="I30" s="19">
        <f>H30</f>
        <v>5</v>
      </c>
      <c r="J30" s="35"/>
    </row>
    <row r="31" spans="1:10" s="1" customFormat="1" ht="15" customHeight="1">
      <c r="A31" s="32"/>
      <c r="B31" s="38"/>
      <c r="C31" s="34"/>
      <c r="D31" s="35"/>
      <c r="E31" s="35"/>
      <c r="F31" s="36"/>
      <c r="G31" s="37"/>
      <c r="H31" s="19"/>
      <c r="I31" s="19"/>
      <c r="J31" s="35"/>
    </row>
    <row r="32" spans="1:10" s="1" customFormat="1" ht="19.5" customHeight="1">
      <c r="A32" s="32"/>
      <c r="B32" s="38"/>
      <c r="C32" s="34" t="s">
        <v>54</v>
      </c>
      <c r="D32" s="35" t="s">
        <v>179</v>
      </c>
      <c r="E32" s="35"/>
      <c r="F32" s="36" t="s">
        <v>180</v>
      </c>
      <c r="G32" s="37">
        <v>695</v>
      </c>
      <c r="H32" s="19">
        <v>10</v>
      </c>
      <c r="I32" s="19">
        <f>H32</f>
        <v>10</v>
      </c>
      <c r="J32" s="35"/>
    </row>
    <row r="33" spans="1:10" s="1" customFormat="1" ht="15" customHeight="1">
      <c r="A33" s="32"/>
      <c r="B33" s="38"/>
      <c r="C33" s="34"/>
      <c r="D33" s="35"/>
      <c r="E33" s="35"/>
      <c r="F33" s="36"/>
      <c r="G33" s="37"/>
      <c r="H33" s="19"/>
      <c r="I33" s="19"/>
      <c r="J33" s="35"/>
    </row>
    <row r="34" spans="1:10" s="1" customFormat="1" ht="15" customHeight="1">
      <c r="A34" s="32"/>
      <c r="B34" s="38"/>
      <c r="C34" s="34"/>
      <c r="D34" s="35"/>
      <c r="E34" s="35"/>
      <c r="F34" s="36"/>
      <c r="G34" s="37"/>
      <c r="H34" s="19"/>
      <c r="I34" s="19"/>
      <c r="J34" s="35"/>
    </row>
    <row r="35" spans="1:10" s="1" customFormat="1" ht="15" customHeight="1">
      <c r="A35" s="32"/>
      <c r="B35" s="38"/>
      <c r="C35" s="34" t="s">
        <v>55</v>
      </c>
      <c r="D35" s="35"/>
      <c r="E35" s="35"/>
      <c r="F35" s="36"/>
      <c r="G35" s="37"/>
      <c r="H35" s="19"/>
      <c r="I35" s="19"/>
      <c r="J35" s="35"/>
    </row>
    <row r="36" spans="1:10" s="1" customFormat="1" ht="15" customHeight="1">
      <c r="A36" s="32"/>
      <c r="B36" s="38"/>
      <c r="C36" s="34"/>
      <c r="D36" s="35"/>
      <c r="E36" s="35"/>
      <c r="F36" s="36"/>
      <c r="G36" s="37"/>
      <c r="H36" s="19"/>
      <c r="I36" s="19"/>
      <c r="J36" s="35"/>
    </row>
    <row r="37" spans="1:10" s="1" customFormat="1" ht="15" customHeight="1">
      <c r="A37" s="32"/>
      <c r="B37" s="38"/>
      <c r="C37" s="34"/>
      <c r="D37" s="35"/>
      <c r="E37" s="35"/>
      <c r="F37" s="36"/>
      <c r="G37" s="37"/>
      <c r="H37" s="19"/>
      <c r="I37" s="19"/>
      <c r="J37" s="35"/>
    </row>
    <row r="38" spans="1:10" s="1" customFormat="1" ht="19.5" customHeight="1">
      <c r="A38" s="32"/>
      <c r="B38" s="38"/>
      <c r="C38" s="34" t="s">
        <v>56</v>
      </c>
      <c r="D38" s="35" t="s">
        <v>181</v>
      </c>
      <c r="E38" s="35"/>
      <c r="F38" s="36" t="s">
        <v>182</v>
      </c>
      <c r="G38" s="39">
        <v>0.12539999999999998</v>
      </c>
      <c r="H38" s="19">
        <v>10</v>
      </c>
      <c r="I38" s="19">
        <f>H38</f>
        <v>10</v>
      </c>
      <c r="J38" s="35"/>
    </row>
    <row r="39" spans="1:10" s="1" customFormat="1" ht="15" customHeight="1">
      <c r="A39" s="32"/>
      <c r="B39" s="38"/>
      <c r="C39" s="34"/>
      <c r="D39" s="35"/>
      <c r="E39" s="35"/>
      <c r="F39" s="36"/>
      <c r="G39" s="37"/>
      <c r="H39" s="19"/>
      <c r="I39" s="19"/>
      <c r="J39" s="35"/>
    </row>
    <row r="40" spans="1:10" s="1" customFormat="1" ht="15" customHeight="1">
      <c r="A40" s="32"/>
      <c r="B40" s="38"/>
      <c r="C40" s="34"/>
      <c r="D40" s="35"/>
      <c r="E40" s="35"/>
      <c r="F40" s="36"/>
      <c r="G40" s="37"/>
      <c r="H40" s="19"/>
      <c r="I40" s="19"/>
      <c r="J40" s="35"/>
    </row>
    <row r="41" spans="1:10" s="1" customFormat="1" ht="19.5" customHeight="1">
      <c r="A41" s="32"/>
      <c r="B41" s="34" t="s">
        <v>60</v>
      </c>
      <c r="C41" s="40" t="s">
        <v>61</v>
      </c>
      <c r="D41" s="35" t="s">
        <v>183</v>
      </c>
      <c r="E41" s="35"/>
      <c r="F41" s="36" t="s">
        <v>41</v>
      </c>
      <c r="G41" s="41">
        <v>0.98</v>
      </c>
      <c r="H41" s="19">
        <v>10</v>
      </c>
      <c r="I41" s="19">
        <f>H41</f>
        <v>10</v>
      </c>
      <c r="J41" s="35"/>
    </row>
    <row r="42" spans="1:10" s="1" customFormat="1" ht="15" customHeight="1">
      <c r="A42" s="32"/>
      <c r="B42" s="34"/>
      <c r="C42" s="40"/>
      <c r="D42" s="35"/>
      <c r="E42" s="35"/>
      <c r="F42" s="36"/>
      <c r="G42" s="37"/>
      <c r="H42" s="19"/>
      <c r="I42" s="19"/>
      <c r="J42" s="35"/>
    </row>
    <row r="43" spans="1:10" s="1" customFormat="1" ht="15" customHeight="1">
      <c r="A43" s="32"/>
      <c r="B43" s="34"/>
      <c r="C43" s="40"/>
      <c r="D43" s="35"/>
      <c r="E43" s="35"/>
      <c r="F43" s="36"/>
      <c r="G43" s="37"/>
      <c r="H43" s="19"/>
      <c r="I43" s="19"/>
      <c r="J43" s="35"/>
    </row>
    <row r="44" spans="1:10" s="1" customFormat="1" ht="19.5" customHeight="1">
      <c r="A44" s="42" t="s">
        <v>64</v>
      </c>
      <c r="B44" s="42"/>
      <c r="C44" s="42"/>
      <c r="D44" s="42"/>
      <c r="E44" s="42"/>
      <c r="F44" s="42"/>
      <c r="G44" s="42"/>
      <c r="H44" s="43"/>
      <c r="I44" s="19">
        <v>98.48</v>
      </c>
      <c r="J44" s="47"/>
    </row>
  </sheetData>
  <sheetProtection/>
  <mergeCells count="58">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G44"/>
    <mergeCell ref="A14:A43"/>
    <mergeCell ref="B15:B28"/>
    <mergeCell ref="B29:B40"/>
    <mergeCell ref="B41:B43"/>
    <mergeCell ref="C15:C18"/>
    <mergeCell ref="C19:C22"/>
    <mergeCell ref="C23:C25"/>
    <mergeCell ref="C26:C28"/>
    <mergeCell ref="C29:C31"/>
    <mergeCell ref="C32:C34"/>
    <mergeCell ref="C35:C37"/>
    <mergeCell ref="C38:C40"/>
    <mergeCell ref="C41:C43"/>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孙逊</dc:creator>
  <cp:keywords/>
  <dc:description/>
  <cp:lastModifiedBy>邓天能</cp:lastModifiedBy>
  <cp:lastPrinted>2020-07-01T08:23:47Z</cp:lastPrinted>
  <dcterms:created xsi:type="dcterms:W3CDTF">2020-07-01T03:10:05Z</dcterms:created>
  <dcterms:modified xsi:type="dcterms:W3CDTF">2021-09-03T14:13:40Z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C7224AC0F0E542989CFEC8BF7BD78209</vt:lpwstr>
  </property>
</Properties>
</file>