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<sst xmlns="http://schemas.openxmlformats.org/spreadsheetml/2006/main" count="44">
  <si>
    <t>附件2</t>
  </si>
  <si>
    <t>2020年重庆荣昌猪产业集群项目（荣昌区16个子项目）汇总表</t>
  </si>
  <si>
    <t>单位：万元</t>
  </si>
  <si>
    <t>序号</t>
  </si>
  <si>
    <t>项目名称</t>
  </si>
  <si>
    <t>投资总额</t>
  </si>
  <si>
    <t>补助金额</t>
  </si>
  <si>
    <t>建设内容</t>
  </si>
  <si>
    <t>备注</t>
  </si>
  <si>
    <r>
      <rPr>
        <sz val="11"/>
        <rFont val="方正仿宋_GBK"/>
        <charset val="134"/>
      </rPr>
      <t>荣昌猪新品系培育项目</t>
    </r>
  </si>
  <si>
    <r>
      <rPr>
        <sz val="11"/>
        <rFont val="方正仿宋_GBK"/>
        <charset val="134"/>
      </rPr>
      <t>完成</t>
    </r>
    <r>
      <rPr>
        <sz val="11"/>
        <rFont val="Times New Roman"/>
        <charset val="134"/>
      </rPr>
      <t>30</t>
    </r>
    <r>
      <rPr>
        <sz val="11"/>
        <rFont val="方正仿宋_GBK"/>
        <charset val="134"/>
      </rPr>
      <t>窝莱</t>
    </r>
    <r>
      <rPr>
        <sz val="11"/>
        <rFont val="Times New Roman"/>
        <charset val="134"/>
      </rPr>
      <t>×</t>
    </r>
    <r>
      <rPr>
        <sz val="11"/>
        <rFont val="方正仿宋_GBK"/>
        <charset val="134"/>
      </rPr>
      <t>荣正反杂交制种，开展后备猪培育与肥育试验。</t>
    </r>
  </si>
  <si>
    <r>
      <rPr>
        <sz val="11"/>
        <rFont val="方正仿宋_GBK"/>
        <charset val="134"/>
      </rPr>
      <t>荣昌猪良种繁育支撑体系项目</t>
    </r>
  </si>
  <si>
    <r>
      <rPr>
        <sz val="11"/>
        <color indexed="8"/>
        <rFont val="Times New Roman"/>
        <charset val="134"/>
      </rPr>
      <t xml:space="preserve">1. </t>
    </r>
    <r>
      <rPr>
        <sz val="11"/>
        <color indexed="8"/>
        <rFont val="方正仿宋_GBK"/>
        <charset val="134"/>
      </rPr>
      <t>荣昌猪高效繁育新技术集成；</t>
    </r>
    <r>
      <rPr>
        <sz val="11"/>
        <color indexed="8"/>
        <rFont val="Times New Roman"/>
        <charset val="134"/>
      </rPr>
      <t>2.</t>
    </r>
    <r>
      <rPr>
        <sz val="11"/>
        <color indexed="8"/>
        <rFont val="方正仿宋_GBK"/>
        <charset val="134"/>
      </rPr>
      <t>母猪深部输精技术示范</t>
    </r>
    <r>
      <rPr>
        <sz val="11"/>
        <color indexed="8"/>
        <rFont val="方正仿宋_GBK"/>
        <charset val="134"/>
      </rPr>
      <t>；</t>
    </r>
    <r>
      <rPr>
        <sz val="11"/>
        <color indexed="8"/>
        <rFont val="Times New Roman"/>
        <charset val="134"/>
      </rPr>
      <t xml:space="preserve">3. </t>
    </r>
    <r>
      <rPr>
        <sz val="11"/>
        <color indexed="8"/>
        <rFont val="方正仿宋_GBK"/>
        <charset val="134"/>
      </rPr>
      <t>母猪定时输精技术示范</t>
    </r>
    <r>
      <rPr>
        <sz val="11"/>
        <color indexed="8"/>
        <rFont val="方正仿宋_GBK"/>
        <charset val="134"/>
      </rPr>
      <t>；</t>
    </r>
    <r>
      <rPr>
        <sz val="11"/>
        <color indexed="8"/>
        <rFont val="Times New Roman"/>
        <charset val="134"/>
      </rPr>
      <t xml:space="preserve">4. </t>
    </r>
    <r>
      <rPr>
        <sz val="11"/>
        <color indexed="8"/>
        <rFont val="方正仿宋_GBK"/>
        <charset val="134"/>
      </rPr>
      <t>母猪分娩调控技术示范</t>
    </r>
    <r>
      <rPr>
        <sz val="11"/>
        <color indexed="8"/>
        <rFont val="方正仿宋_GBK"/>
        <charset val="134"/>
      </rPr>
      <t>；</t>
    </r>
    <r>
      <rPr>
        <sz val="11"/>
        <color indexed="8"/>
        <rFont val="Times New Roman"/>
        <charset val="134"/>
      </rPr>
      <t>5.</t>
    </r>
    <r>
      <rPr>
        <sz val="11"/>
        <color indexed="8"/>
        <rFont val="方正仿宋_GBK"/>
        <charset val="134"/>
      </rPr>
      <t>仔猪培育关键技术示范</t>
    </r>
    <r>
      <rPr>
        <sz val="11"/>
        <color indexed="8"/>
        <rFont val="方正仿宋_GBK"/>
        <charset val="134"/>
      </rPr>
      <t>。</t>
    </r>
  </si>
  <si>
    <r>
      <rPr>
        <sz val="11"/>
        <rFont val="方正仿宋_GBK"/>
        <charset val="134"/>
      </rPr>
      <t>荣昌猪保护区建设项目</t>
    </r>
  </si>
  <si>
    <r>
      <rPr>
        <sz val="11"/>
        <rFont val="Times New Roman"/>
        <charset val="134"/>
      </rPr>
      <t xml:space="preserve">1. </t>
    </r>
    <r>
      <rPr>
        <sz val="11"/>
        <rFont val="方正仿宋_GBK"/>
        <charset val="134"/>
      </rPr>
      <t>引种奖补；</t>
    </r>
    <r>
      <rPr>
        <sz val="11"/>
        <rFont val="Times New Roman"/>
        <charset val="134"/>
      </rPr>
      <t xml:space="preserve">2. </t>
    </r>
    <r>
      <rPr>
        <sz val="11"/>
        <rFont val="方正仿宋_GBK"/>
        <charset val="134"/>
      </rPr>
      <t>纯繁奖补。</t>
    </r>
  </si>
  <si>
    <t>荣昌猪种猪扩繁场项目</t>
  </si>
  <si>
    <r>
      <rPr>
        <sz val="11"/>
        <rFont val="方正仿宋_GBK"/>
        <charset val="134"/>
      </rPr>
      <t>项目规划用地</t>
    </r>
    <r>
      <rPr>
        <sz val="11"/>
        <rFont val="Times New Roman"/>
        <charset val="134"/>
      </rPr>
      <t>80</t>
    </r>
    <r>
      <rPr>
        <sz val="11"/>
        <rFont val="方正仿宋_GBK"/>
        <charset val="134"/>
      </rPr>
      <t>亩。</t>
    </r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新建标准化养殖设施建设面积</t>
    </r>
    <r>
      <rPr>
        <sz val="11"/>
        <rFont val="Times New Roman"/>
        <charset val="134"/>
      </rPr>
      <t>19994.72</t>
    </r>
    <r>
      <rPr>
        <sz val="11"/>
        <rFont val="方正仿宋_GBK"/>
        <charset val="134"/>
      </rPr>
      <t>㎡</t>
    </r>
    <r>
      <rPr>
        <sz val="11"/>
        <rFont val="方正仿宋_GBK"/>
        <charset val="134"/>
      </rPr>
      <t>；</t>
    </r>
    <r>
      <rPr>
        <sz val="11"/>
        <rFont val="Times New Roman"/>
        <charset val="134"/>
      </rPr>
      <t>2.</t>
    </r>
    <r>
      <rPr>
        <sz val="11"/>
        <rFont val="方正仿宋_GBK"/>
        <charset val="134"/>
      </rPr>
      <t>项目生产用设施、设备购置安装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详见实施方案项目设施设备购置安装概算表）。包括栏位系统设施设备；自动料线系统设施设备；高压清洗系统；装饰工程；环控系统设备；场内水电安装工程；人工授精设施设备等。</t>
    </r>
    <r>
      <rPr>
        <sz val="11"/>
        <rFont val="Times New Roman"/>
        <charset val="134"/>
      </rPr>
      <t>3.</t>
    </r>
    <r>
      <rPr>
        <sz val="11"/>
        <rFont val="方正仿宋_GBK"/>
        <charset val="134"/>
      </rPr>
      <t>修建蓄水池</t>
    </r>
    <r>
      <rPr>
        <sz val="11"/>
        <rFont val="Times New Roman"/>
        <charset val="134"/>
      </rPr>
      <t>1000</t>
    </r>
    <r>
      <rPr>
        <sz val="11"/>
        <rFont val="方正仿宋_GBK"/>
        <charset val="134"/>
      </rPr>
      <t>立方米，围墙</t>
    </r>
    <r>
      <rPr>
        <sz val="11"/>
        <rFont val="Times New Roman"/>
        <charset val="134"/>
      </rPr>
      <t>3000</t>
    </r>
    <r>
      <rPr>
        <sz val="11"/>
        <rFont val="方正仿宋_GBK"/>
        <charset val="134"/>
      </rPr>
      <t>米</t>
    </r>
    <r>
      <rPr>
        <sz val="11"/>
        <rFont val="方正仿宋_GBK"/>
        <charset val="134"/>
      </rPr>
      <t>，消防环道</t>
    </r>
    <r>
      <rPr>
        <sz val="11"/>
        <rFont val="Times New Roman"/>
        <charset val="134"/>
      </rPr>
      <t>1.5</t>
    </r>
    <r>
      <rPr>
        <sz val="11"/>
        <rFont val="方正仿宋_GBK"/>
        <charset val="134"/>
      </rPr>
      <t>公里</t>
    </r>
    <r>
      <rPr>
        <sz val="11"/>
        <rFont val="方正仿宋_GBK"/>
        <charset val="134"/>
      </rPr>
      <t>。</t>
    </r>
  </si>
  <si>
    <t>荣昌猪生态养殖基地建设项目</t>
  </si>
  <si>
    <r>
      <rPr>
        <sz val="11"/>
        <rFont val="方正仿宋_GBK"/>
        <charset val="134"/>
      </rPr>
      <t>项目规划用地</t>
    </r>
    <r>
      <rPr>
        <sz val="11"/>
        <rFont val="Times New Roman"/>
        <charset val="134"/>
      </rPr>
      <t>84</t>
    </r>
    <r>
      <rPr>
        <sz val="11"/>
        <rFont val="方正仿宋_GBK"/>
        <charset val="134"/>
      </rPr>
      <t>亩。</t>
    </r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水、电和场平建设工程及地质勘查、地形测绘等</t>
    </r>
    <r>
      <rPr>
        <sz val="11"/>
        <rFont val="方正仿宋_GBK"/>
        <charset val="134"/>
      </rPr>
      <t>；</t>
    </r>
    <r>
      <rPr>
        <sz val="11"/>
        <rFont val="Times New Roman"/>
        <charset val="134"/>
      </rPr>
      <t xml:space="preserve"> 2.</t>
    </r>
    <r>
      <rPr>
        <sz val="11"/>
        <rFont val="方正仿宋_GBK"/>
        <charset val="134"/>
      </rPr>
      <t>新建生产区、生活区及辅助区建筑总面积</t>
    </r>
    <r>
      <rPr>
        <sz val="11"/>
        <rFont val="Times New Roman"/>
        <charset val="134"/>
      </rPr>
      <t>10935</t>
    </r>
    <r>
      <rPr>
        <sz val="11"/>
        <rFont val="方正仿宋_GBK"/>
        <charset val="134"/>
      </rPr>
      <t>㎡</t>
    </r>
    <r>
      <rPr>
        <sz val="11"/>
        <rFont val="方正仿宋_GBK"/>
        <charset val="134"/>
      </rPr>
      <t>；</t>
    </r>
    <r>
      <rPr>
        <sz val="11"/>
        <rFont val="Times New Roman"/>
        <charset val="134"/>
      </rPr>
      <t>3.</t>
    </r>
    <r>
      <rPr>
        <sz val="11"/>
        <rFont val="方正仿宋_GBK"/>
        <charset val="134"/>
      </rPr>
      <t>场内水电安装工程（含电气、给排水设备控制、管线等）；</t>
    </r>
    <r>
      <rPr>
        <sz val="11"/>
        <rFont val="Times New Roman"/>
        <charset val="134"/>
      </rPr>
      <t>4.</t>
    </r>
    <r>
      <rPr>
        <sz val="11"/>
        <rFont val="方正仿宋_GBK"/>
        <charset val="134"/>
      </rPr>
      <t>购置安装栏位</t>
    </r>
    <r>
      <rPr>
        <sz val="11"/>
        <rFont val="Times New Roman"/>
        <charset val="134"/>
      </rPr>
      <t>380</t>
    </r>
    <r>
      <rPr>
        <sz val="11"/>
        <rFont val="方正仿宋_GBK"/>
        <charset val="134"/>
      </rPr>
      <t>套、食槽</t>
    </r>
    <r>
      <rPr>
        <sz val="11"/>
        <rFont val="Times New Roman"/>
        <charset val="134"/>
      </rPr>
      <t>190</t>
    </r>
    <r>
      <rPr>
        <sz val="11"/>
        <rFont val="方正仿宋_GBK"/>
        <charset val="134"/>
      </rPr>
      <t>套；购置安装环控系统，</t>
    </r>
    <r>
      <rPr>
        <sz val="11"/>
        <rFont val="方正仿宋_GBK"/>
        <charset val="134"/>
      </rPr>
      <t>购置安装</t>
    </r>
    <r>
      <rPr>
        <sz val="11"/>
        <rFont val="Times New Roman"/>
        <charset val="134"/>
      </rPr>
      <t>12800</t>
    </r>
    <r>
      <rPr>
        <sz val="11"/>
        <rFont val="方正仿宋_GBK"/>
        <charset val="134"/>
      </rPr>
      <t>头规模的自动液态流料饲喂系统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套等；</t>
    </r>
    <r>
      <rPr>
        <sz val="11"/>
        <rFont val="Times New Roman"/>
        <charset val="134"/>
      </rPr>
      <t>5.</t>
    </r>
    <r>
      <rPr>
        <sz val="11"/>
        <rFont val="方正仿宋_GBK"/>
        <charset val="134"/>
      </rPr>
      <t>辅助工程：建设生物安全隔离围墙</t>
    </r>
    <r>
      <rPr>
        <sz val="11"/>
        <rFont val="Times New Roman"/>
        <charset val="134"/>
      </rPr>
      <t>1100</t>
    </r>
    <r>
      <rPr>
        <sz val="11"/>
        <rFont val="方正仿宋_GBK"/>
        <charset val="134"/>
      </rPr>
      <t>米</t>
    </r>
    <r>
      <rPr>
        <sz val="11"/>
        <rFont val="方正仿宋_GBK"/>
        <charset val="134"/>
      </rPr>
      <t>，修建</t>
    </r>
    <r>
      <rPr>
        <sz val="11"/>
        <rFont val="Times New Roman"/>
        <charset val="134"/>
      </rPr>
      <t>1000m³</t>
    </r>
    <r>
      <rPr>
        <sz val="11"/>
        <rFont val="方正仿宋_GBK"/>
        <charset val="134"/>
      </rPr>
      <t>的蓄水池，场内道路硬化</t>
    </r>
    <r>
      <rPr>
        <sz val="11"/>
        <rFont val="Times New Roman"/>
        <charset val="134"/>
      </rPr>
      <t>2250</t>
    </r>
    <r>
      <rPr>
        <sz val="11"/>
        <rFont val="方正仿宋_GBK"/>
        <charset val="134"/>
      </rPr>
      <t>㎡；</t>
    </r>
    <r>
      <rPr>
        <sz val="11"/>
        <rFont val="Times New Roman"/>
        <charset val="134"/>
      </rPr>
      <t>6.</t>
    </r>
    <r>
      <rPr>
        <sz val="11"/>
        <rFont val="方正仿宋_GBK"/>
        <charset val="134"/>
      </rPr>
      <t>粪污处理工程：建异位发酵床</t>
    </r>
    <r>
      <rPr>
        <sz val="11"/>
        <rFont val="Times New Roman"/>
        <charset val="134"/>
      </rPr>
      <t>2000m³</t>
    </r>
    <r>
      <rPr>
        <sz val="11"/>
        <rFont val="方正仿宋_GBK"/>
        <charset val="134"/>
      </rPr>
      <t>、购置安装翻抛除臭、曝气等设备、</t>
    </r>
    <r>
      <rPr>
        <sz val="11"/>
        <rFont val="Times New Roman"/>
        <charset val="134"/>
      </rPr>
      <t>3000m³</t>
    </r>
    <r>
      <rPr>
        <sz val="11"/>
        <rFont val="方正仿宋_GBK"/>
        <charset val="134"/>
      </rPr>
      <t>应急虹膜池、</t>
    </r>
    <r>
      <rPr>
        <sz val="11"/>
        <rFont val="Times New Roman"/>
        <charset val="134"/>
      </rPr>
      <t>4500m³</t>
    </r>
    <r>
      <rPr>
        <sz val="11"/>
        <rFont val="方正仿宋_GBK"/>
        <charset val="134"/>
      </rPr>
      <t>应急黑膜池。设计荣昌商品猪存栏</t>
    </r>
    <r>
      <rPr>
        <sz val="11"/>
        <rFont val="Times New Roman"/>
        <charset val="134"/>
      </rPr>
      <t>12800</t>
    </r>
    <r>
      <rPr>
        <sz val="11"/>
        <rFont val="方正仿宋_GBK"/>
        <charset val="134"/>
      </rPr>
      <t>头，年出栏商品肉猪</t>
    </r>
    <r>
      <rPr>
        <sz val="11"/>
        <rFont val="Times New Roman"/>
        <charset val="134"/>
      </rPr>
      <t>30000</t>
    </r>
    <r>
      <rPr>
        <sz val="11"/>
        <rFont val="方正仿宋_GBK"/>
        <charset val="134"/>
      </rPr>
      <t>头。</t>
    </r>
  </si>
  <si>
    <r>
      <rPr>
        <sz val="11"/>
        <rFont val="方正仿宋_GBK"/>
        <charset val="134"/>
      </rPr>
      <t>2020</t>
    </r>
    <r>
      <rPr>
        <sz val="11"/>
        <rFont val="方正仿宋_GBK"/>
        <charset val="134"/>
      </rPr>
      <t>年重庆荣昌猪适度规模养殖建设项目</t>
    </r>
  </si>
  <si>
    <t>新建或改扩建6个荣昌猪智能化养殖场，每个场建设圈舍1500㎡，安装附属疫病防控及粪污处理设施设备。常年存栏荣昌猪1800头，荣昌猪年出栏增加4万头。</t>
  </si>
  <si>
    <t>农业产业化联合体建设项目</t>
  </si>
  <si>
    <r>
      <rPr>
        <sz val="11"/>
        <rFont val="Times New Roman"/>
        <charset val="134"/>
      </rPr>
      <t xml:space="preserve">1. </t>
    </r>
    <r>
      <rPr>
        <sz val="11"/>
        <rFont val="方正仿宋_GBK"/>
        <charset val="134"/>
      </rPr>
      <t>组建荣昌猪产业集群发展联合体、设立琪金科创奖励基金；</t>
    </r>
    <r>
      <rPr>
        <sz val="11"/>
        <rFont val="Times New Roman"/>
        <charset val="134"/>
      </rPr>
      <t xml:space="preserve">2. </t>
    </r>
    <r>
      <rPr>
        <sz val="11"/>
        <rFont val="方正仿宋_GBK"/>
        <charset val="134"/>
      </rPr>
      <t>开展荣昌猪养殖、加工、技术研发和标准制定；</t>
    </r>
    <r>
      <rPr>
        <sz val="11"/>
        <rFont val="Times New Roman"/>
        <charset val="134"/>
      </rPr>
      <t xml:space="preserve">3. </t>
    </r>
    <r>
      <rPr>
        <sz val="11"/>
        <rFont val="方正仿宋_GBK"/>
        <charset val="134"/>
      </rPr>
      <t>建立</t>
    </r>
    <r>
      <rPr>
        <sz val="11"/>
        <rFont val="Times New Roman"/>
        <charset val="134"/>
      </rPr>
      <t>“</t>
    </r>
    <r>
      <rPr>
        <sz val="11"/>
        <rFont val="方正仿宋_GBK"/>
        <charset val="134"/>
      </rPr>
      <t>公司</t>
    </r>
    <r>
      <rPr>
        <sz val="11"/>
        <rFont val="Times New Roman"/>
        <charset val="134"/>
      </rPr>
      <t>+</t>
    </r>
    <r>
      <rPr>
        <sz val="11"/>
        <rFont val="方正仿宋_GBK"/>
        <charset val="134"/>
      </rPr>
      <t>合作社</t>
    </r>
    <r>
      <rPr>
        <sz val="11"/>
        <rFont val="Times New Roman"/>
        <charset val="134"/>
      </rPr>
      <t>+</t>
    </r>
    <r>
      <rPr>
        <sz val="11"/>
        <rFont val="方正仿宋_GBK"/>
        <charset val="134"/>
      </rPr>
      <t>农户</t>
    </r>
    <r>
      <rPr>
        <sz val="11"/>
        <rFont val="Times New Roman"/>
        <charset val="134"/>
      </rPr>
      <t>”</t>
    </r>
    <r>
      <rPr>
        <sz val="11"/>
        <rFont val="方正仿宋_GBK"/>
        <charset val="134"/>
      </rPr>
      <t>的稳定利益联结机制，为养殖户提供养殖技术培训、指导，带动养殖增收；</t>
    </r>
    <r>
      <rPr>
        <sz val="11"/>
        <rFont val="Times New Roman"/>
        <charset val="134"/>
      </rPr>
      <t xml:space="preserve">4. </t>
    </r>
    <r>
      <rPr>
        <sz val="11"/>
        <rFont val="方正仿宋_GBK"/>
        <charset val="134"/>
      </rPr>
      <t>在长期战略合作的</t>
    </r>
    <r>
      <rPr>
        <sz val="11"/>
        <rFont val="Times New Roman"/>
        <charset val="134"/>
      </rPr>
      <t>6</t>
    </r>
    <r>
      <rPr>
        <sz val="11"/>
        <rFont val="方正仿宋_GBK"/>
        <charset val="134"/>
      </rPr>
      <t>个适度规模的荣昌猪养殖场内安装监控设备；</t>
    </r>
    <r>
      <rPr>
        <sz val="11"/>
        <rFont val="Times New Roman"/>
        <charset val="134"/>
      </rPr>
      <t xml:space="preserve">5. </t>
    </r>
    <r>
      <rPr>
        <sz val="11"/>
        <rFont val="方正仿宋_GBK"/>
        <charset val="134"/>
      </rPr>
      <t>购买生猪专用运输车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辆，解决荣昌猪的物流运；</t>
    </r>
    <r>
      <rPr>
        <sz val="11"/>
        <rFont val="Times New Roman"/>
        <charset val="134"/>
      </rPr>
      <t xml:space="preserve">6. </t>
    </r>
    <r>
      <rPr>
        <sz val="11"/>
        <rFont val="方正仿宋_GBK"/>
        <charset val="134"/>
      </rPr>
      <t>开设琪金荣昌猪专卖示范店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个，拓展荣昌猪销售渠道；</t>
    </r>
    <r>
      <rPr>
        <sz val="11"/>
        <rFont val="Times New Roman"/>
        <charset val="134"/>
      </rPr>
      <t xml:space="preserve">7. </t>
    </r>
    <r>
      <rPr>
        <sz val="11"/>
        <rFont val="方正仿宋_GBK"/>
        <charset val="134"/>
      </rPr>
      <t>制作广告进行品牌宣传，提升荣昌猪品牌价值及市场价值，带动养殖户增收实现公司与养殖户共赢；</t>
    </r>
    <r>
      <rPr>
        <sz val="11"/>
        <rFont val="Times New Roman"/>
        <charset val="134"/>
      </rPr>
      <t xml:space="preserve">8. </t>
    </r>
    <r>
      <rPr>
        <sz val="11"/>
        <rFont val="方正仿宋_GBK"/>
        <charset val="134"/>
      </rPr>
      <t>委托第三方机构对合作养殖场养殖用水水质进行检测，同时对养殖环境、猪只不定期的开展非瘟检测。</t>
    </r>
    <r>
      <rPr>
        <sz val="11"/>
        <rFont val="Times New Roman"/>
        <charset val="134"/>
      </rPr>
      <t xml:space="preserve"> </t>
    </r>
  </si>
  <si>
    <t xml:space="preserve">数字化综合服务管理平台暨数字化养殖场建设项目
</t>
  </si>
  <si>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在荣昌猪产业集群试点范围内建设生猪数字化运营平台一个；</t>
    </r>
    <r>
      <rPr>
        <sz val="11"/>
        <rFont val="Times New Roman"/>
        <charset val="134"/>
      </rPr>
      <t>2.</t>
    </r>
    <r>
      <rPr>
        <sz val="11"/>
        <rFont val="方正仿宋_GBK"/>
        <charset val="134"/>
      </rPr>
      <t>选择产业集群实施猪场建设项目选取四个场景开展场景</t>
    </r>
    <r>
      <rPr>
        <sz val="11"/>
        <rFont val="Times New Roman"/>
        <charset val="134"/>
      </rPr>
      <t>3D</t>
    </r>
    <r>
      <rPr>
        <sz val="11"/>
        <rFont val="方正仿宋_GBK"/>
        <charset val="134"/>
      </rPr>
      <t>演示及</t>
    </r>
    <r>
      <rPr>
        <sz val="11"/>
        <rFont val="Times New Roman"/>
        <charset val="134"/>
      </rPr>
      <t>VR</t>
    </r>
    <r>
      <rPr>
        <sz val="11"/>
        <rFont val="方正仿宋_GBK"/>
        <charset val="134"/>
      </rPr>
      <t>体验；</t>
    </r>
    <r>
      <rPr>
        <sz val="11"/>
        <rFont val="Times New Roman"/>
        <charset val="134"/>
      </rPr>
      <t>3.</t>
    </r>
    <r>
      <rPr>
        <sz val="11"/>
        <rFont val="方正仿宋_GBK"/>
        <charset val="134"/>
      </rPr>
      <t>建设荣昌猪产业集群数字化、智慧化平台展示场景一个；</t>
    </r>
    <r>
      <rPr>
        <sz val="11"/>
        <rFont val="Times New Roman"/>
        <charset val="134"/>
      </rPr>
      <t xml:space="preserve">   4.</t>
    </r>
    <r>
      <rPr>
        <sz val="11"/>
        <rFont val="方正仿宋_GBK"/>
        <charset val="134"/>
      </rPr>
      <t>推广应用数字化平台。（详见方案补充明细）</t>
    </r>
  </si>
  <si>
    <t>荣昌猪产业集群监测预警及追溯平台项目</t>
  </si>
  <si>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新建荣昌猪产业集群监测预平台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个；</t>
    </r>
    <r>
      <rPr>
        <sz val="11"/>
        <rFont val="Times New Roman"/>
        <charset val="134"/>
      </rPr>
      <t>2.</t>
    </r>
    <r>
      <rPr>
        <sz val="11"/>
        <rFont val="方正仿宋_GBK"/>
        <charset val="134"/>
      </rPr>
      <t>建设生猪到肉过程管理追溯平台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 xml:space="preserve">个；
</t>
    </r>
    <r>
      <rPr>
        <sz val="11"/>
        <rFont val="Times New Roman"/>
        <charset val="134"/>
      </rPr>
      <t>3.</t>
    </r>
    <r>
      <rPr>
        <sz val="11"/>
        <rFont val="方正仿宋_GBK"/>
        <charset val="134"/>
      </rPr>
      <t>涉及预警平台必要的基础设备设施采购；</t>
    </r>
    <r>
      <rPr>
        <sz val="11"/>
        <rFont val="Times New Roman"/>
        <charset val="134"/>
      </rPr>
      <t>4.</t>
    </r>
    <r>
      <rPr>
        <sz val="11"/>
        <rFont val="方正仿宋_GBK"/>
        <charset val="134"/>
      </rPr>
      <t xml:space="preserve">平台运维及推广。（详见方案补充明细）
</t>
    </r>
  </si>
  <si>
    <t>荣昌猪产业动物疫病检测、检疫及疫病防控体系</t>
  </si>
  <si>
    <r>
      <rPr>
        <sz val="11"/>
        <rFont val="方正仿宋_GBK"/>
        <charset val="134"/>
      </rPr>
      <t>购买核酸提取仪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台，生物安全柜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台，单道手动移液枪</t>
    </r>
    <r>
      <rPr>
        <sz val="11"/>
        <rFont val="Times New Roman"/>
        <charset val="134"/>
      </rPr>
      <t>11</t>
    </r>
    <r>
      <rPr>
        <sz val="11"/>
        <rFont val="方正仿宋_GBK"/>
        <charset val="134"/>
      </rPr>
      <t>把，多道手动移液枪</t>
    </r>
    <r>
      <rPr>
        <sz val="11"/>
        <rFont val="Times New Roman"/>
        <charset val="134"/>
      </rPr>
      <t>8</t>
    </r>
    <r>
      <rPr>
        <sz val="11"/>
        <rFont val="方正仿宋_GBK"/>
        <charset val="134"/>
      </rPr>
      <t>把，稳压电源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台及其他设备。</t>
    </r>
  </si>
  <si>
    <r>
      <rPr>
        <sz val="11"/>
        <rFont val="方正仿宋_GBK"/>
        <charset val="134"/>
      </rPr>
      <t>“</t>
    </r>
    <r>
      <rPr>
        <sz val="11"/>
        <rFont val="方正仿宋_GBK"/>
        <charset val="134"/>
      </rPr>
      <t>古昌回锅肉</t>
    </r>
    <r>
      <rPr>
        <sz val="11"/>
        <rFont val="方正仿宋_GBK"/>
        <charset val="134"/>
      </rPr>
      <t>”</t>
    </r>
    <r>
      <rPr>
        <sz val="11"/>
        <rFont val="方正仿宋_GBK"/>
        <charset val="134"/>
      </rPr>
      <t>荣昌猪体验中心建设项目</t>
    </r>
  </si>
  <si>
    <r>
      <rPr>
        <sz val="11"/>
        <rFont val="方正仿宋_GBK"/>
        <charset val="134"/>
      </rPr>
      <t>建成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个</t>
    </r>
    <r>
      <rPr>
        <sz val="11"/>
        <rFont val="Times New Roman"/>
        <charset val="134"/>
      </rPr>
      <t>“</t>
    </r>
    <r>
      <rPr>
        <sz val="11"/>
        <rFont val="方正仿宋_GBK"/>
        <charset val="134"/>
      </rPr>
      <t>古昌回锅肉</t>
    </r>
    <r>
      <rPr>
        <sz val="11"/>
        <rFont val="Times New Roman"/>
        <charset val="134"/>
      </rPr>
      <t>”</t>
    </r>
    <r>
      <rPr>
        <sz val="11"/>
        <rFont val="方正仿宋_GBK"/>
        <charset val="134"/>
      </rPr>
      <t>荣昌猪体验中心，总体分为三个部分：猪肉产品加工区</t>
    </r>
    <r>
      <rPr>
        <sz val="11"/>
        <rFont val="方正仿宋_GBK"/>
        <charset val="134"/>
      </rPr>
      <t>；猪肉产品体验消费区（消费体验店面</t>
    </r>
    <r>
      <rPr>
        <sz val="11"/>
        <rFont val="Times New Roman"/>
        <charset val="134"/>
      </rPr>
      <t>280</t>
    </r>
    <r>
      <rPr>
        <sz val="11"/>
        <rFont val="方正仿宋_GBK"/>
        <charset val="134"/>
      </rPr>
      <t>㎡，荣昌猪文化展示区</t>
    </r>
    <r>
      <rPr>
        <sz val="11"/>
        <rFont val="Times New Roman"/>
        <charset val="134"/>
      </rPr>
      <t>420</t>
    </r>
    <r>
      <rPr>
        <sz val="11"/>
        <rFont val="方正仿宋_GBK"/>
        <charset val="134"/>
      </rPr>
      <t>㎡）；连锁门店（在荣昌区、渝北区、江北区等建设</t>
    </r>
    <r>
      <rPr>
        <sz val="11"/>
        <rFont val="Times New Roman"/>
        <charset val="134"/>
      </rPr>
      <t>“</t>
    </r>
    <r>
      <rPr>
        <sz val="11"/>
        <rFont val="方正仿宋_GBK"/>
        <charset val="134"/>
      </rPr>
      <t>古昌回锅肉</t>
    </r>
    <r>
      <rPr>
        <sz val="11"/>
        <rFont val="Times New Roman"/>
        <charset val="134"/>
      </rPr>
      <t>”</t>
    </r>
    <r>
      <rPr>
        <sz val="11"/>
        <rFont val="方正仿宋_GBK"/>
        <charset val="134"/>
      </rPr>
      <t>连锁店</t>
    </r>
    <r>
      <rPr>
        <sz val="11"/>
        <rFont val="Times New Roman"/>
        <charset val="134"/>
      </rPr>
      <t>20</t>
    </r>
    <r>
      <rPr>
        <sz val="11"/>
        <rFont val="方正仿宋_GBK"/>
        <charset val="134"/>
      </rPr>
      <t>家，每家</t>
    </r>
    <r>
      <rPr>
        <sz val="11"/>
        <rFont val="Times New Roman"/>
        <charset val="134"/>
      </rPr>
      <t>50-100</t>
    </r>
    <r>
      <rPr>
        <sz val="11"/>
        <rFont val="方正仿宋_GBK"/>
        <charset val="134"/>
      </rPr>
      <t>㎡）。</t>
    </r>
  </si>
  <si>
    <t>荣昌猪品牌提升及产品孵化项目</t>
  </si>
  <si>
    <r>
      <rPr>
        <sz val="11"/>
        <rFont val="方正仿宋_GBK"/>
        <charset val="134"/>
      </rPr>
      <t>包括建设</t>
    </r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标准的研发实验室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含前处理室、仪器室）；</t>
    </r>
    <r>
      <rPr>
        <sz val="11"/>
        <rFont val="Times New Roman"/>
        <charset val="134"/>
      </rPr>
      <t>2.</t>
    </r>
    <r>
      <rPr>
        <sz val="11"/>
        <rFont val="方正仿宋_GBK"/>
        <charset val="134"/>
      </rPr>
      <t>配备现代化检测设备包括农药残留检测仪、糖度检测仪、盐度检测仪、红外线温度检测仪、实验室天平秤；</t>
    </r>
    <r>
      <rPr>
        <sz val="11"/>
        <rFont val="Times New Roman"/>
        <charset val="134"/>
      </rPr>
      <t>3.</t>
    </r>
    <r>
      <rPr>
        <sz val="11"/>
        <rFont val="方正仿宋_GBK"/>
        <charset val="134"/>
      </rPr>
      <t>新増专业的荣昌猪品牌网站、一个</t>
    </r>
    <r>
      <rPr>
        <sz val="11"/>
        <rFont val="Times New Roman"/>
        <charset val="134"/>
      </rPr>
      <t>APP</t>
    </r>
    <r>
      <rPr>
        <sz val="11"/>
        <rFont val="方正仿宋_GBK"/>
        <charset val="134"/>
      </rPr>
      <t>、一个公众号等运营渠道。建设体验中心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个，组建销售中心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个，召开或参加品牌推荐会、招商会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次以上，实现荣昌猪品牌销售覆盖全国。</t>
    </r>
  </si>
  <si>
    <t>荣昌猪品牌营销推广项目</t>
  </si>
  <si>
    <r>
      <rPr>
        <sz val="11"/>
        <rFont val="方正仿宋_GBK"/>
        <charset val="134"/>
      </rPr>
      <t>荣昌区内新建一个荣昌猪综合体验场，总建筑面积约</t>
    </r>
    <r>
      <rPr>
        <sz val="11"/>
        <rFont val="Times New Roman"/>
        <charset val="134"/>
      </rPr>
      <t>2969</t>
    </r>
    <r>
      <rPr>
        <sz val="11"/>
        <rFont val="方正仿宋_GBK"/>
        <charset val="134"/>
      </rPr>
      <t>平方米，建设内容包括荣昌猪科普文化中心建筑面积约</t>
    </r>
    <r>
      <rPr>
        <sz val="11"/>
        <rFont val="Times New Roman"/>
        <charset val="134"/>
      </rPr>
      <t>1187</t>
    </r>
    <r>
      <rPr>
        <sz val="11"/>
        <rFont val="方正仿宋_GBK"/>
        <charset val="134"/>
      </rPr>
      <t>㎡（荣昌猪科普文化长廊</t>
    </r>
    <r>
      <rPr>
        <sz val="11"/>
        <rFont val="Times New Roman"/>
        <charset val="134"/>
      </rPr>
      <t>302</t>
    </r>
    <r>
      <rPr>
        <sz val="11"/>
        <rFont val="方正仿宋_GBK"/>
        <charset val="134"/>
      </rPr>
      <t>㎡、文化影音厅</t>
    </r>
    <r>
      <rPr>
        <sz val="11"/>
        <rFont val="Times New Roman"/>
        <charset val="134"/>
      </rPr>
      <t>427</t>
    </r>
    <r>
      <rPr>
        <sz val="11"/>
        <rFont val="方正仿宋_GBK"/>
        <charset val="134"/>
      </rPr>
      <t>㎡、产品展示厅</t>
    </r>
    <r>
      <rPr>
        <sz val="11"/>
        <rFont val="Times New Roman"/>
        <charset val="134"/>
      </rPr>
      <t>458</t>
    </r>
    <r>
      <rPr>
        <sz val="11"/>
        <rFont val="方正仿宋_GBK"/>
        <charset val="134"/>
      </rPr>
      <t>㎡、文化演艺观赏区），荣昌猪品鉴中心建筑面积约</t>
    </r>
    <r>
      <rPr>
        <sz val="11"/>
        <rFont val="Times New Roman"/>
        <charset val="134"/>
      </rPr>
      <t>1043</t>
    </r>
    <r>
      <rPr>
        <sz val="11"/>
        <rFont val="方正仿宋_GBK"/>
        <charset val="134"/>
      </rPr>
      <t>㎡，荣昌猪文化游乐广场占地面积约</t>
    </r>
    <r>
      <rPr>
        <sz val="11"/>
        <rFont val="Times New Roman"/>
        <charset val="134"/>
      </rPr>
      <t>1000</t>
    </r>
    <r>
      <rPr>
        <sz val="11"/>
        <rFont val="方正仿宋_GBK"/>
        <charset val="134"/>
      </rPr>
      <t>㎡及配套附属设施设备用房建筑面积约</t>
    </r>
    <r>
      <rPr>
        <sz val="11"/>
        <rFont val="Times New Roman"/>
        <charset val="134"/>
      </rPr>
      <t>739</t>
    </r>
    <r>
      <rPr>
        <sz val="11"/>
        <rFont val="方正仿宋_GBK"/>
        <charset val="134"/>
      </rPr>
      <t>㎡。</t>
    </r>
  </si>
  <si>
    <t>荣昌猪申遗及品牌宣传推介营销项目</t>
  </si>
  <si>
    <r>
      <rPr>
        <sz val="11"/>
        <rFont val="方正仿宋_GBK"/>
        <charset val="134"/>
      </rPr>
      <t>一、开展荣昌猪申遗工作项目：</t>
    </r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开展调查，样本量在</t>
    </r>
    <r>
      <rPr>
        <sz val="11"/>
        <rFont val="Times New Roman"/>
        <charset val="134"/>
      </rPr>
      <t>600</t>
    </r>
    <r>
      <rPr>
        <sz val="11"/>
        <rFont val="方正仿宋_GBK"/>
        <charset val="134"/>
      </rPr>
      <t>份以上；</t>
    </r>
    <r>
      <rPr>
        <sz val="11"/>
        <rFont val="Times New Roman"/>
        <charset val="134"/>
      </rPr>
      <t>2.</t>
    </r>
    <r>
      <rPr>
        <sz val="11"/>
        <rFont val="方正仿宋_GBK"/>
        <charset val="134"/>
      </rPr>
      <t>申报中国重要农业文化遗产相关文本的撰写、汇报</t>
    </r>
    <r>
      <rPr>
        <sz val="11"/>
        <rFont val="Times New Roman"/>
        <charset val="134"/>
      </rPr>
      <t>PPT</t>
    </r>
    <r>
      <rPr>
        <sz val="11"/>
        <rFont val="方正仿宋_GBK"/>
        <charset val="134"/>
      </rPr>
      <t>的制作；</t>
    </r>
    <r>
      <rPr>
        <sz val="11"/>
        <rFont val="Times New Roman"/>
        <charset val="134"/>
      </rPr>
      <t>3.</t>
    </r>
    <r>
      <rPr>
        <sz val="11"/>
        <rFont val="方正仿宋_GBK"/>
        <charset val="134"/>
      </rPr>
      <t>项目经农业农村部审定通过后，《重庆荣昌猪传统繁育系统保护规划》文本的撰写。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、荣昌猪申遗宣传片拍摄。共制作两个宣传片，四个版本。
二、荣昌猪品牌宣传推介营销项目：</t>
    </r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制定荣昌猪系列标准。</t>
    </r>
    <r>
      <rPr>
        <sz val="11"/>
        <rFont val="Times New Roman"/>
        <charset val="134"/>
      </rPr>
      <t>2.</t>
    </r>
    <r>
      <rPr>
        <sz val="11"/>
        <rFont val="方正仿宋_GBK"/>
        <charset val="134"/>
      </rPr>
      <t>荣昌猪宣传推介。</t>
    </r>
    <r>
      <rPr>
        <sz val="11"/>
        <rFont val="Times New Roman"/>
        <charset val="134"/>
      </rPr>
      <t>3.</t>
    </r>
    <r>
      <rPr>
        <sz val="11"/>
        <rFont val="方正仿宋_GBK"/>
        <charset val="134"/>
      </rPr>
      <t>荣昌猪产品展示展销。参加国内大型畜牧会展、博览会等，展示展销荣昌猪系列产品，以荣昌猪区域公共品牌为引领，加大品牌宣传力度，提升荣昌猪品牌市场美誉度。</t>
    </r>
  </si>
  <si>
    <t>荣昌猪食品科技产业园建设项目</t>
  </si>
  <si>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建设年屠宰</t>
    </r>
    <r>
      <rPr>
        <sz val="11"/>
        <rFont val="Times New Roman"/>
        <charset val="134"/>
      </rPr>
      <t>200</t>
    </r>
    <r>
      <rPr>
        <sz val="11"/>
        <rFont val="方正仿宋_GBK"/>
        <charset val="134"/>
      </rPr>
      <t>万头荣昌猪的粗加工及精深加工生产线及不低于</t>
    </r>
    <r>
      <rPr>
        <sz val="11"/>
        <rFont val="Times New Roman"/>
        <charset val="134"/>
      </rPr>
      <t>100</t>
    </r>
    <r>
      <rPr>
        <sz val="11"/>
        <rFont val="方正仿宋_GBK"/>
        <charset val="134"/>
      </rPr>
      <t>亩的土地使用权；</t>
    </r>
    <r>
      <rPr>
        <sz val="11"/>
        <rFont val="Times New Roman"/>
        <charset val="134"/>
      </rPr>
      <t>2.</t>
    </r>
    <r>
      <rPr>
        <sz val="11"/>
        <rFont val="方正仿宋_GBK"/>
        <charset val="134"/>
      </rPr>
      <t>建设</t>
    </r>
    <r>
      <rPr>
        <sz val="11"/>
        <rFont val="Times New Roman"/>
        <charset val="134"/>
      </rPr>
      <t>18000</t>
    </r>
    <r>
      <rPr>
        <sz val="11"/>
        <rFont val="方正仿宋_GBK"/>
        <charset val="134"/>
      </rPr>
      <t>平方米的厂房及配套附属设施（办公楼、冻库、分割车间（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幢）面积</t>
    </r>
    <r>
      <rPr>
        <sz val="11"/>
        <rFont val="Times New Roman"/>
        <charset val="134"/>
      </rPr>
      <t>14453.25</t>
    </r>
    <r>
      <rPr>
        <sz val="11"/>
        <rFont val="方正仿宋_GBK"/>
        <charset val="134"/>
      </rPr>
      <t>㎡，待宰圈（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幢）面积</t>
    </r>
    <r>
      <rPr>
        <sz val="11"/>
        <rFont val="Times New Roman"/>
        <charset val="134"/>
      </rPr>
      <t>2594.23</t>
    </r>
    <r>
      <rPr>
        <sz val="11"/>
        <rFont val="方正仿宋_GBK"/>
        <charset val="134"/>
      </rPr>
      <t>㎡，收猪台（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幢）面积</t>
    </r>
    <r>
      <rPr>
        <sz val="11"/>
        <rFont val="Times New Roman"/>
        <charset val="134"/>
      </rPr>
      <t>402.14</t>
    </r>
    <r>
      <rPr>
        <sz val="11"/>
        <rFont val="方正仿宋_GBK"/>
        <charset val="134"/>
      </rPr>
      <t>㎡，辅料库（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幢）面积</t>
    </r>
    <r>
      <rPr>
        <sz val="11"/>
        <rFont val="Times New Roman"/>
        <charset val="134"/>
      </rPr>
      <t>443.58</t>
    </r>
    <r>
      <rPr>
        <sz val="11"/>
        <rFont val="方正仿宋_GBK"/>
        <charset val="134"/>
      </rPr>
      <t>㎡，化脂间（</t>
    </r>
    <r>
      <rPr>
        <sz val="11"/>
        <rFont val="Times New Roman"/>
        <charset val="134"/>
      </rPr>
      <t>7</t>
    </r>
    <r>
      <rPr>
        <sz val="11"/>
        <rFont val="方正仿宋_GBK"/>
        <charset val="134"/>
      </rPr>
      <t>幢）面积</t>
    </r>
    <r>
      <rPr>
        <sz val="11"/>
        <rFont val="Times New Roman"/>
        <charset val="134"/>
      </rPr>
      <t>187.62</t>
    </r>
    <r>
      <rPr>
        <sz val="11"/>
        <rFont val="方正仿宋_GBK"/>
        <charset val="134"/>
      </rPr>
      <t>㎡，锅炉房（</t>
    </r>
    <r>
      <rPr>
        <sz val="11"/>
        <rFont val="Times New Roman"/>
        <charset val="134"/>
      </rPr>
      <t>8</t>
    </r>
    <r>
      <rPr>
        <sz val="11"/>
        <rFont val="方正仿宋_GBK"/>
        <charset val="134"/>
      </rPr>
      <t>幢）面积</t>
    </r>
    <r>
      <rPr>
        <sz val="11"/>
        <rFont val="Times New Roman"/>
        <charset val="134"/>
      </rPr>
      <t>230.6</t>
    </r>
    <r>
      <rPr>
        <sz val="11"/>
        <rFont val="方正仿宋_GBK"/>
        <charset val="134"/>
      </rPr>
      <t>㎡）；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．新建荣昌猪精深加工线及配套附属设施（含气调包装车间，腌腊制品车间，热鲜白条发货台，琪金荣昌猪产品展销中心，厂区道路硬化，照明设施及绿化建设，水、电、气、污水管网及设施设备维护，制冷控制中心及冷藏冷冻、消防、监控、网络及现代化办公设施设备购置）。</t>
    </r>
  </si>
  <si>
    <t>爱迪荣昌猪精深加工项目</t>
  </si>
  <si>
    <r>
      <rPr>
        <sz val="11"/>
        <rFont val="方正仿宋_GBK"/>
        <charset val="134"/>
      </rPr>
      <t>1.</t>
    </r>
    <r>
      <rPr>
        <sz val="11"/>
        <rFont val="方正仿宋_GBK"/>
        <charset val="134"/>
      </rPr>
      <t>新建猪肉分割生产线一条、购置肉制品精深加工设备一批；</t>
    </r>
    <r>
      <rPr>
        <sz val="11"/>
        <rFont val="方正仿宋_GBK"/>
        <charset val="134"/>
      </rPr>
      <t xml:space="preserve">2. </t>
    </r>
    <r>
      <rPr>
        <sz val="11"/>
        <rFont val="方正仿宋_GBK"/>
        <charset val="134"/>
      </rPr>
      <t>租赁荣隆台湾工业园区场地，改建肉制品生产标准厂房</t>
    </r>
    <r>
      <rPr>
        <sz val="11"/>
        <rFont val="方正仿宋_GBK"/>
        <charset val="134"/>
      </rPr>
      <t xml:space="preserve"> 2000 </t>
    </r>
    <r>
      <rPr>
        <sz val="11"/>
        <rFont val="方正仿宋_GBK"/>
        <charset val="134"/>
      </rPr>
      <t>㎡；</t>
    </r>
    <r>
      <rPr>
        <sz val="11"/>
        <rFont val="方正仿宋_GBK"/>
        <charset val="134"/>
      </rPr>
      <t xml:space="preserve">3. </t>
    </r>
    <r>
      <rPr>
        <sz val="11"/>
        <rFont val="方正仿宋_GBK"/>
        <charset val="134"/>
      </rPr>
      <t xml:space="preserve">新增购置一套污水、废气处理设备，确保现有荣昌猪肉初加工的废水、废气排放符合国家标准。
</t>
    </r>
  </si>
  <si>
    <t>荣昌猪稳产保供基地（粪污处理中心）</t>
  </si>
  <si>
    <r>
      <rPr>
        <sz val="11"/>
        <rFont val="方正仿宋_GBK"/>
        <charset val="134"/>
      </rPr>
      <t>项目总设计占地面积约</t>
    </r>
    <r>
      <rPr>
        <sz val="12"/>
        <color theme="1"/>
        <rFont val="方正仿宋_GBK"/>
        <charset val="134"/>
      </rPr>
      <t>7000平方米，其中：粪污处理系统用地约6500平方米、附属设施用地约500平方米。设计最大处理量650m</t>
    </r>
    <r>
      <rPr>
        <sz val="12"/>
        <color theme="1"/>
        <rFont val="宋体"/>
        <charset val="134"/>
      </rPr>
      <t>³</t>
    </r>
    <r>
      <rPr>
        <sz val="12"/>
        <color theme="1"/>
        <rFont val="方正仿宋_GBK"/>
        <charset val="134"/>
      </rPr>
      <t>/天，支持修建粪污处理中心，购买粪污处理系统相关的设施设备等。</t>
    </r>
  </si>
  <si>
    <r>
      <rPr>
        <sz val="11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</si>
</sst>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51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6"/>
      <color theme="1"/>
      <name val="方正小标宋_GBK"/>
      <charset val="134"/>
    </font>
    <font>
      <sz val="11"/>
      <color theme="1"/>
      <name val="方正仿宋_GBK"/>
      <charset val="134"/>
    </font>
    <font>
      <sz val="11"/>
      <color theme="1"/>
      <name val="方正黑体_GBK"/>
      <charset val="134"/>
    </font>
    <font>
      <sz val="12"/>
      <name val="方正黑体_GBK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name val="方正仿宋_GBK"/>
      <charset val="134"/>
    </font>
    <font>
      <sz val="11"/>
      <color theme="1" tint="0.05"/>
      <name val="Times New Roman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sz val="11"/>
      <color indexed="8"/>
      <name val="方正仿宋_GBK"/>
      <charset val="134"/>
    </font>
    <font>
      <sz val="12"/>
      <color theme="1"/>
      <name val="方正仿宋_GBK"/>
      <charset val="134"/>
    </font>
    <font>
      <sz val="12"/>
      <color theme="1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34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29" fillId="7" borderId="14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47" borderId="2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0" borderId="0">
      <alignment vertical="center"/>
    </xf>
    <xf numFmtId="0" fontId="34" fillId="0" borderId="0">
      <alignment vertical="center"/>
    </xf>
    <xf numFmtId="0" fontId="19" fillId="0" borderId="0">
      <alignment vertical="center"/>
    </xf>
    <xf numFmtId="0" fontId="23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40" fillId="41" borderId="6" applyNumberFormat="0" applyAlignment="0" applyProtection="0">
      <alignment vertical="center"/>
    </xf>
    <xf numFmtId="0" fontId="19" fillId="0" borderId="0">
      <alignment vertical="center"/>
    </xf>
    <xf numFmtId="0" fontId="34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5" fillId="47" borderId="20" applyNumberFormat="0" applyAlignment="0" applyProtection="0">
      <alignment vertical="center"/>
    </xf>
    <xf numFmtId="0" fontId="45" fillId="47" borderId="20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40" fillId="41" borderId="6" applyNumberFormat="0" applyAlignment="0" applyProtection="0">
      <alignment vertical="center"/>
    </xf>
    <xf numFmtId="0" fontId="40" fillId="41" borderId="6" applyNumberFormat="0" applyAlignment="0" applyProtection="0">
      <alignment vertical="center"/>
    </xf>
    <xf numFmtId="0" fontId="34" fillId="9" borderId="21" applyNumberFormat="0" applyFont="0" applyAlignment="0" applyProtection="0">
      <alignment vertical="center"/>
    </xf>
    <xf numFmtId="0" fontId="34" fillId="9" borderId="21" applyNumberFormat="0" applyFont="0" applyAlignment="0" applyProtection="0">
      <alignment vertical="center"/>
    </xf>
    <xf numFmtId="0" fontId="34" fillId="9" borderId="21" applyNumberFormat="0" applyFont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2" xfId="136" applyFont="1" applyFill="1" applyBorder="1" applyAlignment="1">
      <alignment horizontal="center" vertical="center" wrapText="1"/>
    </xf>
    <xf numFmtId="0" fontId="5" fillId="0" borderId="2" xfId="7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76" applyNumberFormat="1" applyFont="1" applyFill="1" applyBorder="1" applyAlignment="1">
      <alignment horizontal="center" vertical="center" wrapText="1"/>
    </xf>
    <xf numFmtId="0" fontId="7" fillId="0" borderId="2" xfId="17" applyNumberFormat="1" applyFont="1" applyFill="1" applyBorder="1" applyAlignment="1">
      <alignment horizontal="center" vertical="center" wrapText="1"/>
    </xf>
    <xf numFmtId="0" fontId="7" fillId="0" borderId="2" xfId="105" applyNumberFormat="1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7" fillId="0" borderId="2" xfId="76" applyFont="1" applyFill="1" applyBorder="1" applyAlignment="1">
      <alignment horizontal="center" vertical="center" wrapText="1"/>
    </xf>
    <xf numFmtId="0" fontId="8" fillId="0" borderId="2" xfId="17" applyFont="1" applyFill="1" applyBorder="1" applyAlignment="1">
      <alignment horizontal="center" vertical="center" wrapText="1"/>
    </xf>
    <xf numFmtId="0" fontId="8" fillId="0" borderId="2" xfId="105" applyFont="1" applyFill="1" applyBorder="1" applyAlignment="1">
      <alignment horizontal="left" vertical="center" wrapText="1"/>
    </xf>
    <xf numFmtId="0" fontId="9" fillId="0" borderId="2" xfId="76" applyNumberFormat="1" applyFont="1" applyFill="1" applyBorder="1" applyAlignment="1">
      <alignment horizontal="center" vertical="center" wrapText="1"/>
    </xf>
    <xf numFmtId="0" fontId="9" fillId="0" borderId="2" xfId="148" applyFont="1" applyFill="1" applyBorder="1" applyAlignment="1">
      <alignment horizontal="center" vertical="center" wrapText="1"/>
    </xf>
    <xf numFmtId="0" fontId="7" fillId="0" borderId="2" xfId="74" applyFont="1" applyFill="1" applyBorder="1" applyAlignment="1">
      <alignment horizontal="center" vertical="center" wrapText="1"/>
    </xf>
    <xf numFmtId="0" fontId="10" fillId="0" borderId="2" xfId="74" applyFont="1" applyFill="1" applyBorder="1" applyAlignment="1">
      <alignment horizontal="center" vertical="center" wrapText="1"/>
    </xf>
    <xf numFmtId="0" fontId="9" fillId="0" borderId="2" xfId="105" applyNumberFormat="1" applyFont="1" applyFill="1" applyBorder="1" applyAlignment="1">
      <alignment horizontal="left" vertical="center" wrapText="1"/>
    </xf>
    <xf numFmtId="0" fontId="9" fillId="0" borderId="2" xfId="141" applyNumberFormat="1" applyFont="1" applyFill="1" applyBorder="1" applyAlignment="1">
      <alignment horizontal="center" vertical="center" wrapText="1"/>
    </xf>
    <xf numFmtId="0" fontId="7" fillId="0" borderId="2" xfId="143" applyNumberFormat="1" applyFont="1" applyFill="1" applyBorder="1" applyAlignment="1">
      <alignment horizontal="center" vertical="center" wrapText="1"/>
    </xf>
    <xf numFmtId="0" fontId="7" fillId="0" borderId="2" xfId="145" applyNumberFormat="1" applyFont="1" applyFill="1" applyBorder="1" applyAlignment="1">
      <alignment horizontal="left" vertical="center" wrapText="1"/>
    </xf>
    <xf numFmtId="0" fontId="9" fillId="0" borderId="2" xfId="76" applyFont="1" applyFill="1" applyBorder="1" applyAlignment="1">
      <alignment horizontal="center" vertical="center" wrapText="1"/>
    </xf>
    <xf numFmtId="0" fontId="7" fillId="0" borderId="2" xfId="17" applyFont="1" applyFill="1" applyBorder="1" applyAlignment="1">
      <alignment horizontal="center" vertical="center" wrapText="1"/>
    </xf>
    <xf numFmtId="0" fontId="7" fillId="0" borderId="2" xfId="105" applyFont="1" applyFill="1" applyBorder="1" applyAlignment="1">
      <alignment horizontal="left" vertical="center" wrapText="1"/>
    </xf>
    <xf numFmtId="0" fontId="9" fillId="0" borderId="2" xfId="148" applyNumberFormat="1" applyFont="1" applyFill="1" applyBorder="1" applyAlignment="1">
      <alignment horizontal="center" vertical="center" wrapText="1"/>
    </xf>
    <xf numFmtId="0" fontId="7" fillId="0" borderId="2" xfId="74" applyNumberFormat="1" applyFont="1" applyFill="1" applyBorder="1" applyAlignment="1">
      <alignment horizontal="center" vertical="center" wrapText="1"/>
    </xf>
    <xf numFmtId="0" fontId="7" fillId="0" borderId="2" xfId="74" applyNumberFormat="1" applyFont="1" applyFill="1" applyBorder="1" applyAlignment="1">
      <alignment horizontal="left" vertical="center" wrapText="1"/>
    </xf>
    <xf numFmtId="0" fontId="7" fillId="0" borderId="2" xfId="74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2" xfId="74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</cellXfs>
  <cellStyles count="186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汇总" xfId="38" builtinId="25"/>
    <cellStyle name="好" xfId="39" builtinId="26"/>
    <cellStyle name="适中" xfId="40" builtinId="28"/>
    <cellStyle name="20% - 强调文字颜色 3 3" xfId="41"/>
    <cellStyle name="20% - 强调文字颜色 1 4" xfId="42"/>
    <cellStyle name="20% - 强调文字颜色 5" xfId="43" builtinId="46"/>
    <cellStyle name="强调文字颜色 1" xfId="44" builtinId="29"/>
    <cellStyle name="20% - 强调文字颜色 1" xfId="45" builtinId="30"/>
    <cellStyle name="链接单元格 3" xfId="46"/>
    <cellStyle name="40% - 强调文字颜色 1" xfId="47" builtinId="31"/>
    <cellStyle name="20% - 强调文字颜色 2" xfId="48" builtinId="34"/>
    <cellStyle name="输出 2" xfId="49"/>
    <cellStyle name="链接单元格 4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输出 4" xfId="56"/>
    <cellStyle name="40% - 强调文字颜色 4" xfId="57" builtinId="43"/>
    <cellStyle name="计算 3" xfId="58"/>
    <cellStyle name="强调文字颜色 5" xfId="59" builtinId="45"/>
    <cellStyle name="计算 4" xfId="60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2 2" xfId="67"/>
    <cellStyle name="20% - 强调文字颜色 2 4" xfId="68"/>
    <cellStyle name="20% - 强调文字颜色 3 2" xfId="69"/>
    <cellStyle name="60% - 强调文字颜色 1 2" xfId="70"/>
    <cellStyle name="20% - 强调文字颜色 3 4" xfId="71"/>
    <cellStyle name="常规 3" xfId="72"/>
    <cellStyle name="20% - 强调文字颜色 4 2" xfId="73"/>
    <cellStyle name="常规 4" xfId="74"/>
    <cellStyle name="20% - 强调文字颜色 4 3" xfId="75"/>
    <cellStyle name="常规 5" xfId="76"/>
    <cellStyle name="60% - 强调文字颜色 2 2" xfId="77"/>
    <cellStyle name="20% - 强调文字颜色 4 4" xfId="78"/>
    <cellStyle name="20% - 强调文字颜色 5 2" xfId="79"/>
    <cellStyle name="60% - 强调文字颜色 3 2" xfId="80"/>
    <cellStyle name="20% - 强调文字颜色 5 4" xfId="81"/>
    <cellStyle name="20% - 强调文字颜色 6 2" xfId="82"/>
    <cellStyle name="20% - 强调文字颜色 6 3" xfId="83"/>
    <cellStyle name="60% - 强调文字颜色 4 2" xfId="84"/>
    <cellStyle name="20% - 强调文字颜色 6 4" xfId="85"/>
    <cellStyle name="40% - 强调文字颜色 1 2" xfId="86"/>
    <cellStyle name="40% - 强调文字颜色 1 3" xfId="87"/>
    <cellStyle name="40% - 强调文字颜色 1 4" xfId="88"/>
    <cellStyle name="40% - 强调文字颜色 2 2" xfId="89"/>
    <cellStyle name="40% - 强调文字颜色 2 3" xfId="90"/>
    <cellStyle name="40% - 强调文字颜色 2 4" xfId="91"/>
    <cellStyle name="40% - 强调文字颜色 3 2" xfId="92"/>
    <cellStyle name="40% - 强调文字颜色 3 3" xfId="93"/>
    <cellStyle name="40% - 强调文字颜色 3 4" xfId="94"/>
    <cellStyle name="40% - 强调文字颜色 4 3" xfId="95"/>
    <cellStyle name="40% - 强调文字颜色 4 4" xfId="96"/>
    <cellStyle name="40% - 强调文字颜色 5 2" xfId="97"/>
    <cellStyle name="40% - 强调文字颜色 5 3" xfId="98"/>
    <cellStyle name="40% - 强调文字颜色 5 4" xfId="99"/>
    <cellStyle name="40% - 强调文字颜色 6 2" xfId="100"/>
    <cellStyle name="40% - 强调文字颜色 6 3" xfId="101"/>
    <cellStyle name="40% - 强调文字颜色 6 4" xfId="102"/>
    <cellStyle name="60% - 强调文字颜色 1 3" xfId="103"/>
    <cellStyle name="60% - 强调文字颜色 1 4" xfId="104"/>
    <cellStyle name="常规 7" xfId="105"/>
    <cellStyle name="60% - 强调文字颜色 2 4" xfId="106"/>
    <cellStyle name="60% - 强调文字颜色 3 3" xfId="107"/>
    <cellStyle name="60% - 强调文字颜色 3 4" xfId="108"/>
    <cellStyle name="60% - 强调文字颜色 4 3" xfId="109"/>
    <cellStyle name="60% - 强调文字颜色 4 4" xfId="110"/>
    <cellStyle name="60% - 强调文字颜色 5 2" xfId="111"/>
    <cellStyle name="60% - 强调文字颜色 5 3" xfId="112"/>
    <cellStyle name="60% - 强调文字颜色 5 4" xfId="113"/>
    <cellStyle name="60% - 强调文字颜色 6 2" xfId="114"/>
    <cellStyle name="60% - 强调文字颜色 6 3" xfId="115"/>
    <cellStyle name="60% - 强调文字颜色 6 4" xfId="116"/>
    <cellStyle name="标题 1 2" xfId="117"/>
    <cellStyle name="标题 1 3" xfId="118"/>
    <cellStyle name="标题 1 4" xfId="119"/>
    <cellStyle name="标题 2 2" xfId="120"/>
    <cellStyle name="标题 2 3" xfId="121"/>
    <cellStyle name="标题 2 4" xfId="122"/>
    <cellStyle name="标题 3 2" xfId="123"/>
    <cellStyle name="标题 3 3" xfId="124"/>
    <cellStyle name="标题 3 4" xfId="125"/>
    <cellStyle name="标题 4 2" xfId="126"/>
    <cellStyle name="标题 4 3" xfId="127"/>
    <cellStyle name="检查单元格 2" xfId="128"/>
    <cellStyle name="标题 4 4" xfId="129"/>
    <cellStyle name="标题 5" xfId="130"/>
    <cellStyle name="标题 6" xfId="131"/>
    <cellStyle name="标题 7" xfId="132"/>
    <cellStyle name="差 2" xfId="133"/>
    <cellStyle name="差 3" xfId="134"/>
    <cellStyle name="差 4" xfId="135"/>
    <cellStyle name="常规 2" xfId="136"/>
    <cellStyle name="常规 2 2" xfId="137"/>
    <cellStyle name="常规 2 3" xfId="138"/>
    <cellStyle name="常规 2 4" xfId="139"/>
    <cellStyle name="强调文字颜色 4 2" xfId="140"/>
    <cellStyle name="常规 2 5" xfId="141"/>
    <cellStyle name="强调文字颜色 4 3" xfId="142"/>
    <cellStyle name="常规 2 6" xfId="143"/>
    <cellStyle name="强调文字颜色 4 4" xfId="144"/>
    <cellStyle name="常规 2 7" xfId="145"/>
    <cellStyle name="输入 2" xfId="146"/>
    <cellStyle name="常规 2 8" xfId="147"/>
    <cellStyle name="常规 8" xfId="148"/>
    <cellStyle name="好 2" xfId="149"/>
    <cellStyle name="好 3" xfId="150"/>
    <cellStyle name="好 4" xfId="151"/>
    <cellStyle name="汇总 2" xfId="152"/>
    <cellStyle name="汇总 3" xfId="153"/>
    <cellStyle name="汇总 4" xfId="154"/>
    <cellStyle name="检查单元格 3" xfId="155"/>
    <cellStyle name="检查单元格 4" xfId="156"/>
    <cellStyle name="解释性文本 2" xfId="157"/>
    <cellStyle name="解释性文本 3" xfId="158"/>
    <cellStyle name="解释性文本 4" xfId="159"/>
    <cellStyle name="警告文本 2" xfId="160"/>
    <cellStyle name="警告文本 3" xfId="161"/>
    <cellStyle name="警告文本 4" xfId="162"/>
    <cellStyle name="链接单元格 2" xfId="163"/>
    <cellStyle name="强调文字颜色 1 2" xfId="164"/>
    <cellStyle name="强调文字颜色 1 3" xfId="165"/>
    <cellStyle name="强调文字颜色 1 4" xfId="166"/>
    <cellStyle name="强调文字颜色 2 2" xfId="167"/>
    <cellStyle name="强调文字颜色 2 3" xfId="168"/>
    <cellStyle name="强调文字颜色 2 4" xfId="169"/>
    <cellStyle name="强调文字颜色 3 2" xfId="170"/>
    <cellStyle name="强调文字颜色 3 3" xfId="171"/>
    <cellStyle name="强调文字颜色 3 4" xfId="172"/>
    <cellStyle name="强调文字颜色 5 2" xfId="173"/>
    <cellStyle name="强调文字颜色 5 3" xfId="174"/>
    <cellStyle name="强调文字颜色 5 4" xfId="175"/>
    <cellStyle name="强调文字颜色 6 2" xfId="176"/>
    <cellStyle name="强调文字颜色 6 3" xfId="177"/>
    <cellStyle name="强调文字颜色 6 4" xfId="178"/>
    <cellStyle name="适中 3" xfId="179"/>
    <cellStyle name="适中 4" xfId="180"/>
    <cellStyle name="输入 3" xfId="181"/>
    <cellStyle name="输入 4" xfId="182"/>
    <cellStyle name="注释 2" xfId="183"/>
    <cellStyle name="注释 3" xfId="184"/>
    <cellStyle name="注释 4" xfId="1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2"/>
  <sheetViews>
    <sheetView tabSelected="1" topLeftCell="A22" workbookViewId="0">
      <selection activeCell="A1" sqref="A1:F22"/>
    </sheetView>
  </sheetViews>
  <sheetFormatPr defaultColWidth="9" defaultRowHeight="14.4" outlineLevelCol="5"/>
  <cols>
    <col min="1" max="1" width="4.87962962962963" customWidth="1"/>
    <col min="2" max="2" width="14.8888888888889" customWidth="1"/>
    <col min="3" max="4" width="10" customWidth="1"/>
    <col min="5" max="5" width="85" customWidth="1"/>
    <col min="6" max="6" width="5.87962962962963" customWidth="1"/>
  </cols>
  <sheetData>
    <row r="1" ht="18.6" spans="1:6">
      <c r="A1" s="1" t="s">
        <v>0</v>
      </c>
      <c r="B1" s="1"/>
      <c r="C1" s="1"/>
      <c r="D1" s="1"/>
      <c r="E1" s="1"/>
      <c r="F1" s="1"/>
    </row>
    <row r="2" ht="21.6" spans="1:6">
      <c r="A2" s="2" t="s">
        <v>1</v>
      </c>
      <c r="B2" s="2"/>
      <c r="C2" s="2"/>
      <c r="D2" s="2"/>
      <c r="E2" s="2"/>
      <c r="F2" s="2"/>
    </row>
    <row r="3" spans="1:6">
      <c r="A3" s="3" t="s">
        <v>2</v>
      </c>
      <c r="B3" s="3"/>
      <c r="C3" s="3"/>
      <c r="D3" s="3"/>
      <c r="E3" s="3"/>
      <c r="F3" s="3"/>
    </row>
    <row r="4" ht="24" customHeight="1" spans="1:6">
      <c r="A4" s="4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</row>
    <row r="5" ht="28.8" spans="1:6">
      <c r="A5" s="7">
        <v>1</v>
      </c>
      <c r="B5" s="8" t="s">
        <v>9</v>
      </c>
      <c r="C5" s="9">
        <v>200</v>
      </c>
      <c r="D5" s="9">
        <v>200</v>
      </c>
      <c r="E5" s="10" t="s">
        <v>10</v>
      </c>
      <c r="F5" s="11"/>
    </row>
    <row r="6" ht="28.8" spans="1:6">
      <c r="A6" s="7">
        <v>2</v>
      </c>
      <c r="B6" s="12" t="s">
        <v>11</v>
      </c>
      <c r="C6" s="13">
        <v>200</v>
      </c>
      <c r="D6" s="13">
        <v>200</v>
      </c>
      <c r="E6" s="14" t="s">
        <v>12</v>
      </c>
      <c r="F6" s="11"/>
    </row>
    <row r="7" ht="30" customHeight="1" spans="1:6">
      <c r="A7" s="7">
        <v>3</v>
      </c>
      <c r="B7" s="8" t="s">
        <v>13</v>
      </c>
      <c r="C7" s="9">
        <v>250</v>
      </c>
      <c r="D7" s="9">
        <v>250</v>
      </c>
      <c r="E7" s="10" t="s">
        <v>14</v>
      </c>
      <c r="F7" s="11"/>
    </row>
    <row r="8" ht="57.6" spans="1:6">
      <c r="A8" s="7">
        <v>4</v>
      </c>
      <c r="B8" s="15" t="s">
        <v>15</v>
      </c>
      <c r="C8" s="9">
        <v>4016</v>
      </c>
      <c r="D8" s="9">
        <v>1000</v>
      </c>
      <c r="E8" s="10" t="s">
        <v>16</v>
      </c>
      <c r="F8" s="11"/>
    </row>
    <row r="9" ht="86.4" spans="1:6">
      <c r="A9" s="7">
        <v>5</v>
      </c>
      <c r="B9" s="15" t="s">
        <v>17</v>
      </c>
      <c r="C9" s="9">
        <v>2419.76</v>
      </c>
      <c r="D9" s="9">
        <v>600</v>
      </c>
      <c r="E9" s="10" t="s">
        <v>18</v>
      </c>
      <c r="F9" s="11"/>
    </row>
    <row r="10" ht="44" customHeight="1" spans="1:6">
      <c r="A10" s="7">
        <v>6</v>
      </c>
      <c r="B10" s="16" t="s">
        <v>19</v>
      </c>
      <c r="C10" s="17">
        <v>1500</v>
      </c>
      <c r="D10" s="18">
        <v>375</v>
      </c>
      <c r="E10" s="19" t="s">
        <v>20</v>
      </c>
      <c r="F10" s="11"/>
    </row>
    <row r="11" ht="100.8" spans="1:6">
      <c r="A11" s="7">
        <v>7</v>
      </c>
      <c r="B11" s="20" t="s">
        <v>21</v>
      </c>
      <c r="C11" s="21">
        <v>112.4</v>
      </c>
      <c r="D11" s="21">
        <v>25</v>
      </c>
      <c r="E11" s="22" t="s">
        <v>22</v>
      </c>
      <c r="F11" s="11"/>
    </row>
    <row r="12" ht="58" customHeight="1" spans="1:6">
      <c r="A12" s="7">
        <v>8</v>
      </c>
      <c r="B12" s="15" t="s">
        <v>23</v>
      </c>
      <c r="C12" s="9">
        <v>500</v>
      </c>
      <c r="D12" s="9">
        <v>125</v>
      </c>
      <c r="E12" s="10" t="s">
        <v>24</v>
      </c>
      <c r="F12" s="11"/>
    </row>
    <row r="13" ht="58.5" customHeight="1" spans="1:6">
      <c r="A13" s="7">
        <v>9</v>
      </c>
      <c r="B13" s="15" t="s">
        <v>25</v>
      </c>
      <c r="C13" s="9">
        <v>400</v>
      </c>
      <c r="D13" s="9">
        <v>100</v>
      </c>
      <c r="E13" s="10" t="s">
        <v>26</v>
      </c>
      <c r="F13" s="11"/>
    </row>
    <row r="14" ht="60" customHeight="1" spans="1:6">
      <c r="A14" s="7">
        <v>10</v>
      </c>
      <c r="B14" s="23" t="s">
        <v>27</v>
      </c>
      <c r="C14" s="24">
        <v>50</v>
      </c>
      <c r="D14" s="24">
        <v>50</v>
      </c>
      <c r="E14" s="25" t="s">
        <v>28</v>
      </c>
      <c r="F14" s="11"/>
    </row>
    <row r="15" ht="43.2" spans="1:6">
      <c r="A15" s="7">
        <v>11</v>
      </c>
      <c r="B15" s="26" t="s">
        <v>29</v>
      </c>
      <c r="C15" s="27">
        <v>401.09</v>
      </c>
      <c r="D15" s="27">
        <v>100</v>
      </c>
      <c r="E15" s="28" t="s">
        <v>30</v>
      </c>
      <c r="F15" s="11"/>
    </row>
    <row r="16" ht="57.6" spans="1:6">
      <c r="A16" s="7">
        <v>12</v>
      </c>
      <c r="B16" s="16" t="s">
        <v>31</v>
      </c>
      <c r="C16" s="17">
        <v>200.73</v>
      </c>
      <c r="D16" s="17">
        <v>50</v>
      </c>
      <c r="E16" s="29" t="s">
        <v>32</v>
      </c>
      <c r="F16" s="11"/>
    </row>
    <row r="17" ht="57.6" spans="1:6">
      <c r="A17" s="30">
        <v>13</v>
      </c>
      <c r="B17" s="26" t="s">
        <v>33</v>
      </c>
      <c r="C17" s="27">
        <v>876.84</v>
      </c>
      <c r="D17" s="27">
        <v>205</v>
      </c>
      <c r="E17" s="28" t="s">
        <v>34</v>
      </c>
      <c r="F17" s="11"/>
    </row>
    <row r="18" ht="86.4" spans="1:6">
      <c r="A18" s="31"/>
      <c r="B18" s="26" t="s">
        <v>35</v>
      </c>
      <c r="C18" s="27">
        <v>220</v>
      </c>
      <c r="D18" s="27">
        <v>220</v>
      </c>
      <c r="E18" s="28" t="s">
        <v>36</v>
      </c>
      <c r="F18" s="11"/>
    </row>
    <row r="19" ht="100.8" spans="1:6">
      <c r="A19" s="7">
        <v>14</v>
      </c>
      <c r="B19" s="15" t="s">
        <v>37</v>
      </c>
      <c r="C19" s="9">
        <v>4800</v>
      </c>
      <c r="D19" s="9">
        <v>1075</v>
      </c>
      <c r="E19" s="10" t="s">
        <v>38</v>
      </c>
      <c r="F19" s="11"/>
    </row>
    <row r="20" ht="45.75" customHeight="1" spans="1:6">
      <c r="A20" s="7">
        <v>15</v>
      </c>
      <c r="B20" s="26" t="s">
        <v>39</v>
      </c>
      <c r="C20" s="27">
        <v>300.45</v>
      </c>
      <c r="D20" s="27">
        <v>75</v>
      </c>
      <c r="E20" s="32" t="s">
        <v>40</v>
      </c>
      <c r="F20" s="11"/>
    </row>
    <row r="21" ht="48.6" spans="1:6">
      <c r="A21" s="7">
        <v>16</v>
      </c>
      <c r="B21" s="15" t="s">
        <v>41</v>
      </c>
      <c r="C21" s="24">
        <v>1501.91</v>
      </c>
      <c r="D21" s="24">
        <v>350</v>
      </c>
      <c r="E21" s="19" t="s">
        <v>42</v>
      </c>
      <c r="F21" s="11"/>
    </row>
    <row r="22" ht="29" customHeight="1" spans="1:6">
      <c r="A22" s="7" t="s">
        <v>43</v>
      </c>
      <c r="B22" s="7"/>
      <c r="C22" s="7">
        <f>SUM(C5:C21)</f>
        <v>17949.18</v>
      </c>
      <c r="D22" s="33">
        <f>SUM(D5:D21)</f>
        <v>5000</v>
      </c>
      <c r="E22" s="11"/>
      <c r="F22" s="11"/>
    </row>
  </sheetData>
  <mergeCells count="5">
    <mergeCell ref="A1:F1"/>
    <mergeCell ref="A2:F2"/>
    <mergeCell ref="A3:F3"/>
    <mergeCell ref="A22:B22"/>
    <mergeCell ref="A17:A18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2021-12-16T07:53:00Z</dcterms:created>
  <cp:lastPrinted>2021-12-17T02:39:00Z</cp:lastPrinted>
  <dcterms:modified xsi:type="dcterms:W3CDTF">2022-02-23T01:01:37Z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