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6"/>
  </bookViews>
  <sheets>
    <sheet name="退役士兵一次性经济补助" sheetId="1" r:id="rId1"/>
    <sheet name="退役士兵社保接续" sheetId="2" r:id="rId2"/>
    <sheet name="退役安置机构经费" sheetId="3" r:id="rId3"/>
    <sheet name="优抚生活" sheetId="4" r:id="rId4"/>
    <sheet name="优抚医疗" sheetId="5" r:id="rId5"/>
    <sheet name="拥军优属（双拥）" sheetId="6" r:id="rId6"/>
    <sheet name="自主择业军转干五险一金及生活补助" sheetId="7" r:id="rId7"/>
  </sheets>
  <definedNames/>
  <calcPr fullCalcOnLoad="1"/>
</workbook>
</file>

<file path=xl/sharedStrings.xml><?xml version="1.0" encoding="utf-8"?>
<sst xmlns="http://schemas.openxmlformats.org/spreadsheetml/2006/main" count="522" uniqueCount="135">
  <si>
    <t xml:space="preserve">2020年度资金项目支出绩效自评表 </t>
  </si>
  <si>
    <t>项目序号：</t>
  </si>
  <si>
    <t>金额单位：万元（保留两位小数）</t>
  </si>
  <si>
    <t>预算单位（盖章）</t>
  </si>
  <si>
    <t>重庆市荣昌区退役军人事务局</t>
  </si>
  <si>
    <t>实施单位</t>
  </si>
  <si>
    <t>项目名称</t>
  </si>
  <si>
    <t>退役士兵一次性经济补助</t>
  </si>
  <si>
    <t xml:space="preserve">项目资金
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</si>
  <si>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</si>
  <si>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</si>
  <si>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</si>
  <si>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</si>
  <si>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</si>
  <si>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</si>
  <si>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</si>
  <si>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>其中：中央资金</t>
  </si>
  <si>
    <t>——</t>
  </si>
  <si>
    <t xml:space="preserve">     市级资金</t>
  </si>
  <si>
    <t xml:space="preserve">     区级资金</t>
  </si>
  <si>
    <t xml:space="preserve">    上年结转资金</t>
  </si>
  <si>
    <r>
      <t xml:space="preserve">      </t>
    </r>
    <r>
      <rPr>
        <b/>
        <sz val="10"/>
        <color indexed="8"/>
        <rFont val="宋体"/>
        <family val="0"/>
      </rPr>
      <t>其他资金</t>
    </r>
  </si>
  <si>
    <t>年度总体目标</t>
  </si>
  <si>
    <t>年初设定目标</t>
  </si>
  <si>
    <t>实际完成情况</t>
  </si>
  <si>
    <t>1.自主就业退役士兵一次性经济补助按时足额发放。
2.促进退役士兵自主就业。
3.切实维护退役士兵合法权益。
4.做好退役士兵就业安置工作。</t>
  </si>
  <si>
    <t>全年共计发放一次性经济补助人数264人，发放金额1060.67万元。保障了一次性经济补助的按时足额发放，促进了退役士兵自主就业，维护了退役士兵合法权益，使退役士兵安置工作顺利开展。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</si>
  <si>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</si>
  <si>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</si>
  <si>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</si>
  <si>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</si>
  <si>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</si>
  <si>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</si>
  <si>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</si>
  <si>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>产出指标</t>
  </si>
  <si>
    <t>数量指标</t>
  </si>
  <si>
    <t>自主就业退役士兵一次性经济补助发放人数</t>
  </si>
  <si>
    <t>≥  230人</t>
  </si>
  <si>
    <t>自主就业退役士兵一次性经济补助发放金额</t>
  </si>
  <si>
    <t>≥ 1000万元</t>
  </si>
  <si>
    <t>质量指标</t>
  </si>
  <si>
    <t>自主就业退役士兵一次性经济补助发放发放率</t>
  </si>
  <si>
    <t>下拨经费符合相关政策规定比率</t>
  </si>
  <si>
    <t>时效指标</t>
  </si>
  <si>
    <t>自主就业退役士兵一次性经济补助资金划拨及时性</t>
  </si>
  <si>
    <t>及时</t>
  </si>
  <si>
    <t>成本指标</t>
  </si>
  <si>
    <t>效益指标</t>
  </si>
  <si>
    <t>经济效益
指标</t>
  </si>
  <si>
    <t>社会效益
指标</t>
  </si>
  <si>
    <t>自主就业退役士兵就业率</t>
  </si>
  <si>
    <t>≥ 90%</t>
  </si>
  <si>
    <t>生态效益
指标</t>
  </si>
  <si>
    <t>可持续影响指标</t>
  </si>
  <si>
    <t>满意度
指标</t>
  </si>
  <si>
    <t>服务对象满意度指标</t>
  </si>
  <si>
    <t>受益对象满意度</t>
  </si>
  <si>
    <t>≥80%</t>
  </si>
  <si>
    <t>总分</t>
  </si>
  <si>
    <t>退役士兵社保接续</t>
  </si>
  <si>
    <t>2020年共计受理社保接续814人次，资金使用1431万元，且在规定的时间内完成了2020年社保接续工作，基本养老保险补缴率达到100%，切实维护了退役士兵的切身利益，保障退役士兵合法权益。</t>
  </si>
  <si>
    <t>退役士兵保险接续补助受益人数</t>
  </si>
  <si>
    <t>≥ 800人</t>
  </si>
  <si>
    <t>退役士兵保险接续补助支付金额</t>
  </si>
  <si>
    <t>≥ 1400万元</t>
  </si>
  <si>
    <t>退役士兵保险接续补助拨付率</t>
  </si>
  <si>
    <t>退役士兵社保接续资金按时拨付</t>
  </si>
  <si>
    <t>是/否</t>
  </si>
  <si>
    <t>是</t>
  </si>
  <si>
    <t>部分退役士兵基本养老保险接续情况</t>
  </si>
  <si>
    <t>按规定补缴到位</t>
  </si>
  <si>
    <t>退役士兵满意度</t>
  </si>
  <si>
    <t>退役安置机构经费</t>
  </si>
  <si>
    <t>2020年全年退役安置机构经费使用119.05万元，资金使用率达到89.18%，通过对军休机构用房的维修改造，保障了军休机构的正常运行，开设健身房及军休活动室，丰富了军队离休退休干部的业余时间，也让军休工作能够长期顺利开展，军休干部满意度也得到提高。</t>
  </si>
  <si>
    <t>2020年全年退役安置机构经费使用119.05万元，资金使用率达到59.18%，通过对军休机构用房的维修改造，保障了军休机构的正常运行，开设健身房及军休活动室，丰富了军队离休退休干部的业余时间，也让军休工作能够长期顺利开展，军休干部满意度也得到提高。</t>
  </si>
  <si>
    <t>受益对象人数</t>
  </si>
  <si>
    <t>军休机构经费资金使用率</t>
  </si>
  <si>
    <t>≥ 80%</t>
  </si>
  <si>
    <t>经费使用符合相关政策规定比率</t>
  </si>
  <si>
    <t>资金使用及时性</t>
  </si>
  <si>
    <t>提高了退役安置机构运行保障</t>
  </si>
  <si>
    <t>保障了军休工作的长期顺利开展</t>
  </si>
  <si>
    <t>军队离退休人员和无军籍职工满意度</t>
  </si>
  <si>
    <t>≥95%</t>
  </si>
  <si>
    <t>优抚生活补助</t>
  </si>
  <si>
    <t>2020年全年发放优抚生活补助共计5250人，资金使用6943万元，使用率达到89.09%。优抚生活补助发放成本大致为1.17万元/人/年。通过发放优抚对象抚恤补助资金，使优抚对象等人员的基本生活得到有效保障。</t>
  </si>
  <si>
    <t>2020年全年发放优抚生活补助共计5250人，资金使用6185.4万元，使用率达到89.09%。优抚生活补助发放成本大致为1.17万元/人/年。通过发放优抚对象抚恤补助资金，使优抚对象等人员的基本生活得到有效保障。</t>
  </si>
  <si>
    <t>优抚生活补助发放人数</t>
  </si>
  <si>
    <t>优抚补助资金使用率</t>
  </si>
  <si>
    <t>≥90%</t>
  </si>
  <si>
    <t>主要是2020年年末下达市级资金用作2021年支出，故资金使用率较低。</t>
  </si>
  <si>
    <t>发放补助时间</t>
  </si>
  <si>
    <t>按月发放</t>
  </si>
  <si>
    <t>优抚生活补助人均发放成本</t>
  </si>
  <si>
    <t>≥1.1万元/年</t>
  </si>
  <si>
    <t>1.17万元/年</t>
  </si>
  <si>
    <t>优抚对象政策知晓率</t>
  </si>
  <si>
    <t>优抚对象生活水平提升率</t>
  </si>
  <si>
    <t>优抚对象生活困难解决率</t>
  </si>
  <si>
    <t>优抚对象满意度</t>
  </si>
  <si>
    <t>优抚医疗补助</t>
  </si>
  <si>
    <t>2020年全年发放优抚医疗补助452.08万元，受益人数5208人，人均发放成本0.08万元，通过发放优抚对象医疗补助资金，使优抚对象参保缴费、住院和门诊费用进行补助，有效帮助解决优抚对象医疗难问题。</t>
  </si>
  <si>
    <t>优抚医疗补助发放人数</t>
  </si>
  <si>
    <t>5208 人</t>
  </si>
  <si>
    <t>资金使用率</t>
  </si>
  <si>
    <t>及时发放优抚医疗补助</t>
  </si>
  <si>
    <t>优抚医疗补助人均发放成本</t>
  </si>
  <si>
    <t>≥0.08万元/年</t>
  </si>
  <si>
    <t>0.08万元/年</t>
  </si>
  <si>
    <t>优抚对象医疗困难解决率</t>
  </si>
  <si>
    <t>优抚对象医疗保障提升率</t>
  </si>
  <si>
    <t>拥军优属（双拥）</t>
  </si>
  <si>
    <t>2020年双拥经费共计使用56.39万元，资金使用率达到100%。开展双拥工作，能够更加紧密联系部队与地方上的关系，通过慰问及宣传，能够增加退役军人及现役军人的获得感、荣誉感，增进了军政军民的团结。让军人成为社会上最尊崇的职业。</t>
  </si>
  <si>
    <t>2020年双拥经费共计使用56.39万元，资金使用率达到100%。开展春节、八一慰问、9.30公祭活动、创建双拥模范城等工作，能够更加紧密联系部队与地方上的关系，通过慰问及宣传，能够增加退役军人及现役军人的获得感、荣誉感，增进了军政军民的团结。让军人成为社会上最尊崇的职业。</t>
  </si>
  <si>
    <t>慰问次数</t>
  </si>
  <si>
    <t>≥ 2次</t>
  </si>
  <si>
    <t>2次</t>
  </si>
  <si>
    <t>按规定时间内完成慰问</t>
  </si>
  <si>
    <t>增强现役及退役军人的获得感荣誉感</t>
  </si>
  <si>
    <t>全面增强</t>
  </si>
  <si>
    <t>保障拥军优属工作顺利开展</t>
  </si>
  <si>
    <t>长期保障</t>
  </si>
  <si>
    <t>慰问对象满意度</t>
  </si>
  <si>
    <t xml:space="preserve">重庆市荣昌区退役军人事务局2020年度资金项目支出绩效自评表 </t>
  </si>
  <si>
    <t>自主择业军转干五险一金及生活补助</t>
  </si>
  <si>
    <t>保障自主择业军转干部医疗住房及生活补助及时足额发放，为自主择业军转干部提供管理服务。</t>
  </si>
  <si>
    <t>2020年全年共计使用自主择业经费123.64万元，资金使用率达到100%，该笔资金的使用，保障了自主择业军转干部医疗住房及生活补助及时足额发放，为自主择业军转干部提供管理服务。</t>
  </si>
  <si>
    <t>自主择业军转干部人数</t>
  </si>
  <si>
    <t>52人</t>
  </si>
  <si>
    <t>自主择业军转干部住房和医疗补助发放率</t>
  </si>
  <si>
    <t>补助发放时间</t>
  </si>
  <si>
    <t>每月发放</t>
  </si>
  <si>
    <t>为自主择业军转干部住房和医疗提供保障</t>
  </si>
  <si>
    <t>效果显著</t>
  </si>
  <si>
    <t>服务对象满意度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</si>
</sst>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20"/>
      <color theme="1"/>
      <name val="方正小标宋_GBK"/>
      <family val="4"/>
    </font>
    <font>
      <b/>
      <sz val="9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vertical="center" wrapText="1"/>
    </xf>
    <xf numFmtId="176" fontId="45" fillId="0" borderId="11" xfId="0" applyNumberFormat="1" applyFont="1" applyBorder="1" applyAlignment="1">
      <alignment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left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textRotation="255" wrapText="1"/>
    </xf>
    <xf numFmtId="0" fontId="6" fillId="0" borderId="10" xfId="63" applyFont="1" applyBorder="1" applyAlignment="1">
      <alignment horizontal="center" vertical="center" wrapText="1" readingOrder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9" fontId="45" fillId="0" borderId="12" xfId="0" applyNumberFormat="1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 readingOrder="1"/>
    </xf>
    <xf numFmtId="177" fontId="45" fillId="0" borderId="10" xfId="0" applyNumberFormat="1" applyFont="1" applyBorder="1" applyAlignment="1">
      <alignment vertical="center" wrapText="1" readingOrder="1"/>
    </xf>
    <xf numFmtId="1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 wrapText="1" readingOrder="1"/>
    </xf>
    <xf numFmtId="0" fontId="45" fillId="0" borderId="10" xfId="0" applyNumberFormat="1" applyFont="1" applyBorder="1" applyAlignment="1">
      <alignment vertical="center" wrapText="1" readingOrder="1"/>
    </xf>
    <xf numFmtId="10" fontId="45" fillId="0" borderId="12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1" sqref="A1:J1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7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16">
        <v>700</v>
      </c>
      <c r="F6" s="17">
        <v>1061</v>
      </c>
      <c r="G6" s="21">
        <v>1060.67</v>
      </c>
      <c r="H6" s="18">
        <v>10</v>
      </c>
      <c r="I6" s="42">
        <f>G6/F6*100%</f>
        <v>0.9996889726672951</v>
      </c>
      <c r="J6" s="43">
        <v>9.9</v>
      </c>
    </row>
    <row r="7" spans="1:10" s="1" customFormat="1" ht="19.5" customHeight="1">
      <c r="A7" s="11"/>
      <c r="B7" s="11"/>
      <c r="C7" s="11"/>
      <c r="D7" s="19" t="s">
        <v>16</v>
      </c>
      <c r="E7" s="16"/>
      <c r="F7" s="17"/>
      <c r="G7" s="21"/>
      <c r="H7" s="18" t="s">
        <v>17</v>
      </c>
      <c r="I7" s="42"/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F8" s="17">
        <v>361</v>
      </c>
      <c r="G8" s="21">
        <v>361</v>
      </c>
      <c r="H8" s="18" t="s">
        <v>17</v>
      </c>
      <c r="I8" s="42">
        <v>1</v>
      </c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16">
        <v>700</v>
      </c>
      <c r="F9" s="17">
        <v>700</v>
      </c>
      <c r="G9" s="21">
        <v>699.67</v>
      </c>
      <c r="H9" s="18" t="s">
        <v>17</v>
      </c>
      <c r="I9" s="42">
        <v>0.9990000000000001</v>
      </c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/>
      <c r="G10" s="21"/>
      <c r="H10" s="18" t="s">
        <v>17</v>
      </c>
      <c r="I10" s="42"/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25</v>
      </c>
      <c r="E13" s="26"/>
      <c r="F13" s="27"/>
      <c r="G13" s="28" t="s">
        <v>26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28.5" customHeight="1">
      <c r="A15" s="30"/>
      <c r="B15" s="31" t="s">
        <v>34</v>
      </c>
      <c r="C15" s="32" t="s">
        <v>35</v>
      </c>
      <c r="D15" s="33" t="s">
        <v>36</v>
      </c>
      <c r="E15" s="33"/>
      <c r="F15" s="34" t="s">
        <v>37</v>
      </c>
      <c r="G15" s="35">
        <v>264</v>
      </c>
      <c r="H15" s="18">
        <v>20</v>
      </c>
      <c r="I15" s="18">
        <v>20</v>
      </c>
      <c r="J15" s="33"/>
    </row>
    <row r="16" spans="1:10" s="1" customFormat="1" ht="24" customHeight="1">
      <c r="A16" s="30"/>
      <c r="B16" s="31"/>
      <c r="C16" s="32"/>
      <c r="D16" s="33" t="s">
        <v>38</v>
      </c>
      <c r="E16" s="33"/>
      <c r="F16" s="34" t="s">
        <v>39</v>
      </c>
      <c r="G16" s="35">
        <v>1060.6</v>
      </c>
      <c r="H16" s="18">
        <v>20</v>
      </c>
      <c r="I16" s="18">
        <v>20</v>
      </c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25.5" customHeight="1">
      <c r="A18" s="30"/>
      <c r="B18" s="31"/>
      <c r="C18" s="32" t="s">
        <v>40</v>
      </c>
      <c r="D18" s="33" t="s">
        <v>41</v>
      </c>
      <c r="E18" s="33"/>
      <c r="F18" s="36">
        <v>1</v>
      </c>
      <c r="G18" s="37">
        <v>1</v>
      </c>
      <c r="H18" s="18">
        <v>10</v>
      </c>
      <c r="I18" s="18">
        <v>10</v>
      </c>
      <c r="J18" s="33"/>
    </row>
    <row r="19" spans="1:10" s="1" customFormat="1" ht="19.5" customHeight="1">
      <c r="A19" s="30"/>
      <c r="B19" s="31"/>
      <c r="C19" s="32"/>
      <c r="D19" s="33" t="s">
        <v>42</v>
      </c>
      <c r="E19" s="33"/>
      <c r="F19" s="36">
        <v>1</v>
      </c>
      <c r="G19" s="37">
        <v>1</v>
      </c>
      <c r="H19" s="18">
        <v>10</v>
      </c>
      <c r="I19" s="18">
        <v>10</v>
      </c>
      <c r="J19" s="33"/>
    </row>
    <row r="20" spans="1:10" s="1" customFormat="1" ht="19.5" customHeight="1">
      <c r="A20" s="30"/>
      <c r="B20" s="31"/>
      <c r="C20" s="32"/>
      <c r="D20" s="33"/>
      <c r="E20" s="33"/>
      <c r="F20" s="34"/>
      <c r="G20" s="35"/>
      <c r="H20" s="18"/>
      <c r="I20" s="18"/>
      <c r="J20" s="33"/>
    </row>
    <row r="21" spans="1:10" s="1" customFormat="1" ht="27" customHeight="1">
      <c r="A21" s="30"/>
      <c r="B21" s="31"/>
      <c r="C21" s="32" t="s">
        <v>43</v>
      </c>
      <c r="D21" s="33" t="s">
        <v>44</v>
      </c>
      <c r="E21" s="33"/>
      <c r="F21" s="34" t="s">
        <v>45</v>
      </c>
      <c r="G21" s="35" t="s">
        <v>45</v>
      </c>
      <c r="H21" s="18">
        <v>10</v>
      </c>
      <c r="I21" s="18">
        <v>10</v>
      </c>
      <c r="J21" s="33"/>
    </row>
    <row r="22" spans="1:10" s="1" customFormat="1" ht="19.5" customHeight="1">
      <c r="A22" s="30"/>
      <c r="B22" s="31"/>
      <c r="C22" s="32"/>
      <c r="D22" s="33"/>
      <c r="E22" s="33"/>
      <c r="F22" s="34"/>
      <c r="G22" s="35"/>
      <c r="H22" s="18"/>
      <c r="I22" s="18"/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/>
      <c r="E25" s="33"/>
      <c r="F25" s="34"/>
      <c r="G25" s="35"/>
      <c r="H25" s="18"/>
      <c r="I25" s="18"/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/>
      <c r="E30" s="33"/>
      <c r="F30" s="34"/>
      <c r="G30" s="35"/>
      <c r="H30" s="18"/>
      <c r="I30" s="18"/>
      <c r="J30" s="33"/>
    </row>
    <row r="31" spans="1:10" s="1" customFormat="1" ht="19.5" customHeight="1">
      <c r="A31" s="30"/>
      <c r="B31" s="38"/>
      <c r="C31" s="32"/>
      <c r="D31" s="33" t="s">
        <v>50</v>
      </c>
      <c r="E31" s="33"/>
      <c r="F31" s="34" t="s">
        <v>51</v>
      </c>
      <c r="G31" s="37">
        <v>0.95</v>
      </c>
      <c r="H31" s="18">
        <v>10</v>
      </c>
      <c r="I31" s="18">
        <v>10</v>
      </c>
      <c r="J31" s="33"/>
    </row>
    <row r="32" spans="1:10" s="1" customFormat="1" ht="19.5" customHeight="1">
      <c r="A32" s="30"/>
      <c r="B32" s="38"/>
      <c r="C32" s="32"/>
      <c r="D32" s="33"/>
      <c r="E32" s="33"/>
      <c r="F32" s="34"/>
      <c r="G32" s="35"/>
      <c r="H32" s="18"/>
      <c r="I32" s="18"/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/>
      <c r="E37" s="33"/>
      <c r="F37" s="34"/>
      <c r="G37" s="35"/>
      <c r="H37" s="18"/>
      <c r="I37" s="18"/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56</v>
      </c>
      <c r="E40" s="33"/>
      <c r="F40" s="34" t="s">
        <v>57</v>
      </c>
      <c r="G40" s="37">
        <v>0.97</v>
      </c>
      <c r="H40" s="18">
        <v>10</v>
      </c>
      <c r="I40" s="18">
        <v>10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90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 horizontalCentered="1"/>
  <pageMargins left="0.23999999999999996" right="0.23999999999999996" top="0.75" bottom="0.75" header="0.31" footer="0.31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A1" sqref="A1:J1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59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16">
        <v>0</v>
      </c>
      <c r="F6" s="17">
        <v>1431</v>
      </c>
      <c r="G6" s="17">
        <v>1431</v>
      </c>
      <c r="H6" s="18">
        <v>10</v>
      </c>
      <c r="I6" s="42">
        <v>1</v>
      </c>
      <c r="J6" s="43">
        <v>10</v>
      </c>
    </row>
    <row r="7" spans="1:10" s="1" customFormat="1" ht="19.5" customHeight="1">
      <c r="A7" s="11"/>
      <c r="B7" s="11"/>
      <c r="C7" s="11"/>
      <c r="D7" s="19" t="s">
        <v>16</v>
      </c>
      <c r="E7" s="16"/>
      <c r="F7" s="17">
        <v>657</v>
      </c>
      <c r="G7" s="17">
        <v>657</v>
      </c>
      <c r="H7" s="18" t="s">
        <v>17</v>
      </c>
      <c r="I7" s="42">
        <v>1</v>
      </c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E8" s="16"/>
      <c r="F8" s="17">
        <v>574</v>
      </c>
      <c r="G8" s="17">
        <v>574</v>
      </c>
      <c r="H8" s="18" t="s">
        <v>17</v>
      </c>
      <c r="I8" s="42">
        <v>1</v>
      </c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16"/>
      <c r="F9" s="17">
        <v>200</v>
      </c>
      <c r="G9" s="17">
        <v>200</v>
      </c>
      <c r="H9" s="18" t="s">
        <v>17</v>
      </c>
      <c r="I9" s="42">
        <v>1</v>
      </c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/>
      <c r="G10" s="21"/>
      <c r="H10" s="18" t="s">
        <v>17</v>
      </c>
      <c r="I10" s="42"/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60</v>
      </c>
      <c r="E13" s="26"/>
      <c r="F13" s="27"/>
      <c r="G13" s="28" t="s">
        <v>60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19.5" customHeight="1">
      <c r="A15" s="30"/>
      <c r="B15" s="31" t="s">
        <v>34</v>
      </c>
      <c r="C15" s="32" t="s">
        <v>35</v>
      </c>
      <c r="D15" s="33" t="s">
        <v>61</v>
      </c>
      <c r="E15" s="33"/>
      <c r="F15" s="34" t="s">
        <v>62</v>
      </c>
      <c r="G15" s="35">
        <v>814</v>
      </c>
      <c r="H15" s="18">
        <v>20</v>
      </c>
      <c r="I15" s="18">
        <v>20</v>
      </c>
      <c r="J15" s="33"/>
    </row>
    <row r="16" spans="1:10" s="1" customFormat="1" ht="19.5" customHeight="1">
      <c r="A16" s="30"/>
      <c r="B16" s="31"/>
      <c r="C16" s="32"/>
      <c r="D16" s="33" t="s">
        <v>63</v>
      </c>
      <c r="E16" s="33"/>
      <c r="F16" s="34" t="s">
        <v>64</v>
      </c>
      <c r="G16" s="35">
        <v>1431</v>
      </c>
      <c r="H16" s="18">
        <v>20</v>
      </c>
      <c r="I16" s="18">
        <v>20</v>
      </c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19.5" customHeight="1">
      <c r="A18" s="30"/>
      <c r="B18" s="31"/>
      <c r="C18" s="32" t="s">
        <v>40</v>
      </c>
      <c r="D18" s="33" t="s">
        <v>65</v>
      </c>
      <c r="E18" s="33"/>
      <c r="F18" s="36">
        <v>1</v>
      </c>
      <c r="G18" s="37">
        <v>1</v>
      </c>
      <c r="H18" s="18">
        <v>20</v>
      </c>
      <c r="I18" s="18">
        <v>20</v>
      </c>
      <c r="J18" s="33"/>
    </row>
    <row r="19" spans="1:10" s="1" customFormat="1" ht="19.5" customHeight="1">
      <c r="A19" s="30"/>
      <c r="B19" s="31"/>
      <c r="C19" s="32"/>
      <c r="D19" s="33" t="s">
        <v>42</v>
      </c>
      <c r="E19" s="33"/>
      <c r="F19" s="36">
        <v>1</v>
      </c>
      <c r="G19" s="37">
        <v>1</v>
      </c>
      <c r="H19" s="18">
        <v>10</v>
      </c>
      <c r="I19" s="18">
        <v>10</v>
      </c>
      <c r="J19" s="33"/>
    </row>
    <row r="20" spans="1:10" s="1" customFormat="1" ht="19.5" customHeight="1">
      <c r="A20" s="30"/>
      <c r="B20" s="31"/>
      <c r="C20" s="32"/>
      <c r="D20" s="33"/>
      <c r="E20" s="33"/>
      <c r="F20" s="34"/>
      <c r="G20" s="35"/>
      <c r="H20" s="18"/>
      <c r="I20" s="18"/>
      <c r="J20" s="33"/>
    </row>
    <row r="21" spans="1:10" s="1" customFormat="1" ht="19.5" customHeight="1">
      <c r="A21" s="30"/>
      <c r="B21" s="31"/>
      <c r="C21" s="32" t="s">
        <v>43</v>
      </c>
      <c r="D21" s="33"/>
      <c r="E21" s="33"/>
      <c r="F21" s="34"/>
      <c r="G21" s="35"/>
      <c r="H21" s="18"/>
      <c r="I21" s="18"/>
      <c r="J21" s="33"/>
    </row>
    <row r="22" spans="1:10" s="1" customFormat="1" ht="27" customHeight="1">
      <c r="A22" s="30"/>
      <c r="B22" s="31"/>
      <c r="C22" s="32"/>
      <c r="D22" s="33" t="s">
        <v>66</v>
      </c>
      <c r="E22" s="33"/>
      <c r="F22" s="34" t="s">
        <v>67</v>
      </c>
      <c r="G22" s="35" t="s">
        <v>68</v>
      </c>
      <c r="H22" s="18">
        <v>10</v>
      </c>
      <c r="I22" s="18">
        <v>10</v>
      </c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/>
      <c r="E25" s="33"/>
      <c r="F25" s="34"/>
      <c r="G25" s="35"/>
      <c r="H25" s="18"/>
      <c r="I25" s="18"/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/>
      <c r="E30" s="33"/>
      <c r="F30" s="34"/>
      <c r="G30" s="35"/>
      <c r="H30" s="18"/>
      <c r="I30" s="18"/>
      <c r="J30" s="33"/>
    </row>
    <row r="31" spans="1:10" s="1" customFormat="1" ht="25.5" customHeight="1">
      <c r="A31" s="30"/>
      <c r="B31" s="38"/>
      <c r="C31" s="32"/>
      <c r="D31" s="33" t="s">
        <v>69</v>
      </c>
      <c r="E31" s="33"/>
      <c r="F31" s="34" t="s">
        <v>70</v>
      </c>
      <c r="G31" s="35" t="s">
        <v>70</v>
      </c>
      <c r="H31" s="18">
        <v>5</v>
      </c>
      <c r="I31" s="18">
        <v>5</v>
      </c>
      <c r="J31" s="33"/>
    </row>
    <row r="32" spans="1:10" s="1" customFormat="1" ht="19.5" customHeight="1">
      <c r="A32" s="30"/>
      <c r="B32" s="38"/>
      <c r="C32" s="32"/>
      <c r="D32" s="33"/>
      <c r="E32" s="33"/>
      <c r="F32" s="34"/>
      <c r="G32" s="35"/>
      <c r="H32" s="18"/>
      <c r="I32" s="18"/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/>
      <c r="E37" s="33"/>
      <c r="F37" s="34"/>
      <c r="G37" s="35"/>
      <c r="H37" s="18"/>
      <c r="I37" s="18"/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71</v>
      </c>
      <c r="E40" s="33"/>
      <c r="F40" s="34" t="s">
        <v>51</v>
      </c>
      <c r="G40" s="37">
        <v>0.95</v>
      </c>
      <c r="H40" s="18">
        <v>5</v>
      </c>
      <c r="I40" s="18">
        <v>5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90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A1" sqref="A1:J1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72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48"/>
      <c r="F6" s="49">
        <v>133.5</v>
      </c>
      <c r="G6" s="21">
        <v>119.05</v>
      </c>
      <c r="H6" s="18">
        <v>10</v>
      </c>
      <c r="I6" s="42">
        <f>G6/F6*100%</f>
        <v>0.8917602996254681</v>
      </c>
      <c r="J6" s="43">
        <v>8.89</v>
      </c>
    </row>
    <row r="7" spans="1:10" s="1" customFormat="1" ht="19.5" customHeight="1">
      <c r="A7" s="11"/>
      <c r="B7" s="11"/>
      <c r="C7" s="11"/>
      <c r="D7" s="19" t="s">
        <v>16</v>
      </c>
      <c r="E7" s="48"/>
      <c r="F7" s="49">
        <v>75</v>
      </c>
      <c r="G7" s="21">
        <v>60.47</v>
      </c>
      <c r="H7" s="18" t="s">
        <v>17</v>
      </c>
      <c r="I7" s="42">
        <f>G7/F7*100%</f>
        <v>0.8062666666666667</v>
      </c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E8" s="48"/>
      <c r="F8" s="49"/>
      <c r="G8" s="21"/>
      <c r="H8" s="18" t="s">
        <v>17</v>
      </c>
      <c r="I8" s="42"/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48"/>
      <c r="F9" s="49">
        <v>17.65</v>
      </c>
      <c r="G9" s="21">
        <v>17.65</v>
      </c>
      <c r="H9" s="18" t="s">
        <v>17</v>
      </c>
      <c r="I9" s="42">
        <f>G9/F9*100%</f>
        <v>1</v>
      </c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>
        <v>40.93</v>
      </c>
      <c r="G10" s="21">
        <v>40.93</v>
      </c>
      <c r="H10" s="18" t="s">
        <v>17</v>
      </c>
      <c r="I10" s="42">
        <f>G10/F10*100%</f>
        <v>1</v>
      </c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73</v>
      </c>
      <c r="E13" s="26"/>
      <c r="F13" s="27"/>
      <c r="G13" s="28" t="s">
        <v>74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19.5" customHeight="1">
      <c r="A15" s="30"/>
      <c r="B15" s="31" t="s">
        <v>34</v>
      </c>
      <c r="C15" s="32" t="s">
        <v>35</v>
      </c>
      <c r="D15" s="33"/>
      <c r="E15" s="33"/>
      <c r="F15" s="34"/>
      <c r="G15" s="35"/>
      <c r="H15" s="18"/>
      <c r="I15" s="18"/>
      <c r="J15" s="33"/>
    </row>
    <row r="16" spans="1:10" s="1" customFormat="1" ht="19.5" customHeight="1">
      <c r="A16" s="30"/>
      <c r="B16" s="31"/>
      <c r="C16" s="32"/>
      <c r="D16" s="33" t="s">
        <v>75</v>
      </c>
      <c r="E16" s="33"/>
      <c r="F16" s="34">
        <v>12</v>
      </c>
      <c r="G16" s="50">
        <v>12</v>
      </c>
      <c r="H16" s="18">
        <v>20</v>
      </c>
      <c r="I16" s="18">
        <v>20</v>
      </c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19.5" customHeight="1">
      <c r="A18" s="30"/>
      <c r="B18" s="31"/>
      <c r="C18" s="32" t="s">
        <v>40</v>
      </c>
      <c r="D18" s="33"/>
      <c r="E18" s="33"/>
      <c r="F18" s="34"/>
      <c r="G18" s="35"/>
      <c r="H18" s="18"/>
      <c r="I18" s="18"/>
      <c r="J18" s="33"/>
    </row>
    <row r="19" spans="1:10" s="1" customFormat="1" ht="19.5" customHeight="1">
      <c r="A19" s="30"/>
      <c r="B19" s="31"/>
      <c r="C19" s="32"/>
      <c r="D19" s="33" t="s">
        <v>76</v>
      </c>
      <c r="E19" s="33"/>
      <c r="F19" s="34" t="s">
        <v>77</v>
      </c>
      <c r="G19" s="47">
        <v>0.8918</v>
      </c>
      <c r="H19" s="18">
        <v>30</v>
      </c>
      <c r="I19" s="18">
        <v>30</v>
      </c>
      <c r="J19" s="33"/>
    </row>
    <row r="20" spans="1:10" s="1" customFormat="1" ht="19.5" customHeight="1">
      <c r="A20" s="30"/>
      <c r="B20" s="31"/>
      <c r="C20" s="32"/>
      <c r="D20" s="33" t="s">
        <v>78</v>
      </c>
      <c r="E20" s="33"/>
      <c r="F20" s="36">
        <v>1</v>
      </c>
      <c r="G20" s="37">
        <v>1</v>
      </c>
      <c r="H20" s="18">
        <v>10</v>
      </c>
      <c r="I20" s="18">
        <v>10</v>
      </c>
      <c r="J20" s="33"/>
    </row>
    <row r="21" spans="1:10" s="1" customFormat="1" ht="19.5" customHeight="1">
      <c r="A21" s="30"/>
      <c r="B21" s="31"/>
      <c r="C21" s="32" t="s">
        <v>43</v>
      </c>
      <c r="D21" s="33"/>
      <c r="E21" s="33"/>
      <c r="F21" s="34"/>
      <c r="G21" s="35"/>
      <c r="H21" s="18"/>
      <c r="I21" s="18"/>
      <c r="J21" s="33"/>
    </row>
    <row r="22" spans="1:10" s="1" customFormat="1" ht="19.5" customHeight="1">
      <c r="A22" s="30"/>
      <c r="B22" s="31"/>
      <c r="C22" s="32"/>
      <c r="D22" s="33" t="s">
        <v>79</v>
      </c>
      <c r="E22" s="33"/>
      <c r="F22" s="34" t="s">
        <v>67</v>
      </c>
      <c r="G22" s="35" t="s">
        <v>68</v>
      </c>
      <c r="H22" s="18">
        <v>10</v>
      </c>
      <c r="I22" s="18">
        <v>10</v>
      </c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/>
      <c r="E25" s="33"/>
      <c r="F25" s="34"/>
      <c r="G25" s="35"/>
      <c r="H25" s="18"/>
      <c r="I25" s="18"/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/>
      <c r="E30" s="33"/>
      <c r="F30" s="34"/>
      <c r="G30" s="35"/>
      <c r="H30" s="18"/>
      <c r="I30" s="18"/>
      <c r="J30" s="33"/>
    </row>
    <row r="31" spans="1:10" s="1" customFormat="1" ht="19.5" customHeight="1">
      <c r="A31" s="30"/>
      <c r="B31" s="38"/>
      <c r="C31" s="32"/>
      <c r="D31" s="33" t="s">
        <v>80</v>
      </c>
      <c r="E31" s="33"/>
      <c r="F31" s="34" t="s">
        <v>67</v>
      </c>
      <c r="G31" s="35" t="s">
        <v>68</v>
      </c>
      <c r="H31" s="18">
        <v>10</v>
      </c>
      <c r="I31" s="18">
        <v>10</v>
      </c>
      <c r="J31" s="33"/>
    </row>
    <row r="32" spans="1:10" s="1" customFormat="1" ht="19.5" customHeight="1">
      <c r="A32" s="30"/>
      <c r="B32" s="38"/>
      <c r="C32" s="32"/>
      <c r="D32" s="33"/>
      <c r="E32" s="33"/>
      <c r="F32" s="34"/>
      <c r="G32" s="35"/>
      <c r="H32" s="18"/>
      <c r="I32" s="18"/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 t="s">
        <v>81</v>
      </c>
      <c r="E37" s="33"/>
      <c r="F37" s="34" t="s">
        <v>67</v>
      </c>
      <c r="G37" s="35" t="s">
        <v>68</v>
      </c>
      <c r="H37" s="18">
        <v>5</v>
      </c>
      <c r="I37" s="18">
        <v>5</v>
      </c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82</v>
      </c>
      <c r="E40" s="33"/>
      <c r="F40" s="34" t="s">
        <v>83</v>
      </c>
      <c r="G40" s="37">
        <v>0.98</v>
      </c>
      <c r="H40" s="18">
        <v>5</v>
      </c>
      <c r="I40" s="18">
        <v>5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90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A1" sqref="A1:J1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84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16">
        <v>2200</v>
      </c>
      <c r="F6" s="16">
        <v>6943</v>
      </c>
      <c r="G6" s="21">
        <v>6185.5</v>
      </c>
      <c r="H6" s="18">
        <v>10</v>
      </c>
      <c r="I6" s="42">
        <f>G6/F6</f>
        <v>0.8908973066397811</v>
      </c>
      <c r="J6" s="43">
        <v>8.9</v>
      </c>
    </row>
    <row r="7" spans="1:10" s="1" customFormat="1" ht="19.5" customHeight="1">
      <c r="A7" s="11"/>
      <c r="B7" s="11"/>
      <c r="C7" s="11"/>
      <c r="D7" s="19" t="s">
        <v>16</v>
      </c>
      <c r="E7" s="16"/>
      <c r="F7" s="16">
        <v>3713</v>
      </c>
      <c r="G7" s="21">
        <v>3713</v>
      </c>
      <c r="H7" s="18" t="s">
        <v>17</v>
      </c>
      <c r="I7" s="42">
        <f>G7/F7</f>
        <v>1</v>
      </c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E8" s="16"/>
      <c r="F8" s="16">
        <v>1030</v>
      </c>
      <c r="G8" s="21">
        <v>272.5</v>
      </c>
      <c r="H8" s="18" t="s">
        <v>17</v>
      </c>
      <c r="I8" s="42">
        <f>G8/F8</f>
        <v>0.2645631067961165</v>
      </c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16">
        <v>2200</v>
      </c>
      <c r="F9" s="16">
        <v>2200</v>
      </c>
      <c r="G9" s="21">
        <v>2200</v>
      </c>
      <c r="H9" s="18" t="s">
        <v>17</v>
      </c>
      <c r="I9" s="42">
        <f>G9/F9</f>
        <v>1</v>
      </c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/>
      <c r="G10" s="21"/>
      <c r="H10" s="18" t="s">
        <v>17</v>
      </c>
      <c r="I10" s="42"/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85</v>
      </c>
      <c r="E13" s="26"/>
      <c r="F13" s="27"/>
      <c r="G13" s="28" t="s">
        <v>86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19.5" customHeight="1">
      <c r="A15" s="30"/>
      <c r="B15" s="31" t="s">
        <v>34</v>
      </c>
      <c r="C15" s="32" t="s">
        <v>35</v>
      </c>
      <c r="D15" s="33" t="s">
        <v>87</v>
      </c>
      <c r="E15" s="33"/>
      <c r="F15" s="34">
        <v>5250</v>
      </c>
      <c r="G15" s="35">
        <v>5250</v>
      </c>
      <c r="H15" s="18">
        <v>20</v>
      </c>
      <c r="I15" s="18">
        <v>20</v>
      </c>
      <c r="J15" s="33"/>
    </row>
    <row r="16" spans="1:10" s="1" customFormat="1" ht="19.5" customHeight="1">
      <c r="A16" s="30"/>
      <c r="B16" s="31"/>
      <c r="C16" s="32"/>
      <c r="D16" s="33"/>
      <c r="E16" s="33"/>
      <c r="F16" s="34"/>
      <c r="G16" s="35"/>
      <c r="H16" s="18"/>
      <c r="I16" s="18"/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19.5" customHeight="1">
      <c r="A18" s="30"/>
      <c r="B18" s="31"/>
      <c r="C18" s="32" t="s">
        <v>40</v>
      </c>
      <c r="D18" s="33"/>
      <c r="E18" s="33"/>
      <c r="F18" s="34"/>
      <c r="G18" s="35"/>
      <c r="H18" s="18"/>
      <c r="I18" s="18"/>
      <c r="J18" s="33"/>
    </row>
    <row r="19" spans="1:10" s="1" customFormat="1" ht="37.5" customHeight="1">
      <c r="A19" s="30"/>
      <c r="B19" s="31"/>
      <c r="C19" s="32"/>
      <c r="D19" s="33" t="s">
        <v>88</v>
      </c>
      <c r="E19" s="33"/>
      <c r="F19" s="34" t="s">
        <v>89</v>
      </c>
      <c r="G19" s="47">
        <v>0.8909</v>
      </c>
      <c r="H19" s="18">
        <v>30</v>
      </c>
      <c r="I19" s="18">
        <v>26.7</v>
      </c>
      <c r="J19" s="33" t="s">
        <v>90</v>
      </c>
    </row>
    <row r="20" spans="1:10" s="1" customFormat="1" ht="19.5" customHeight="1">
      <c r="A20" s="30"/>
      <c r="B20" s="31"/>
      <c r="C20" s="32"/>
      <c r="D20" s="33"/>
      <c r="E20" s="33"/>
      <c r="F20" s="34"/>
      <c r="G20" s="35"/>
      <c r="H20" s="18"/>
      <c r="I20" s="18"/>
      <c r="J20" s="33"/>
    </row>
    <row r="21" spans="1:10" s="1" customFormat="1" ht="19.5" customHeight="1">
      <c r="A21" s="30"/>
      <c r="B21" s="31"/>
      <c r="C21" s="32" t="s">
        <v>43</v>
      </c>
      <c r="D21" s="33"/>
      <c r="E21" s="33"/>
      <c r="F21" s="34"/>
      <c r="G21" s="35"/>
      <c r="H21" s="18"/>
      <c r="I21" s="18"/>
      <c r="J21" s="33"/>
    </row>
    <row r="22" spans="1:10" s="1" customFormat="1" ht="19.5" customHeight="1">
      <c r="A22" s="30"/>
      <c r="B22" s="31"/>
      <c r="C22" s="32"/>
      <c r="D22" s="33" t="s">
        <v>91</v>
      </c>
      <c r="E22" s="33"/>
      <c r="F22" s="34" t="s">
        <v>92</v>
      </c>
      <c r="G22" s="35" t="s">
        <v>92</v>
      </c>
      <c r="H22" s="18">
        <v>15</v>
      </c>
      <c r="I22" s="18">
        <v>15</v>
      </c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 t="s">
        <v>93</v>
      </c>
      <c r="E25" s="33"/>
      <c r="F25" s="34" t="s">
        <v>94</v>
      </c>
      <c r="G25" s="35" t="s">
        <v>95</v>
      </c>
      <c r="H25" s="18">
        <v>5</v>
      </c>
      <c r="I25" s="18">
        <v>5</v>
      </c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 t="s">
        <v>96</v>
      </c>
      <c r="E30" s="33"/>
      <c r="F30" s="34" t="s">
        <v>89</v>
      </c>
      <c r="G30" s="37">
        <v>1</v>
      </c>
      <c r="H30" s="18">
        <v>5</v>
      </c>
      <c r="I30" s="18">
        <v>5</v>
      </c>
      <c r="J30" s="33"/>
    </row>
    <row r="31" spans="1:10" s="1" customFormat="1" ht="19.5" customHeight="1">
      <c r="A31" s="30"/>
      <c r="B31" s="38"/>
      <c r="C31" s="32"/>
      <c r="D31" s="33" t="s">
        <v>97</v>
      </c>
      <c r="E31" s="33"/>
      <c r="F31" s="34" t="s">
        <v>89</v>
      </c>
      <c r="G31" s="37">
        <v>1</v>
      </c>
      <c r="H31" s="18">
        <v>5</v>
      </c>
      <c r="I31" s="18">
        <v>5</v>
      </c>
      <c r="J31" s="33"/>
    </row>
    <row r="32" spans="1:10" s="1" customFormat="1" ht="19.5" customHeight="1">
      <c r="A32" s="30"/>
      <c r="B32" s="38"/>
      <c r="C32" s="32"/>
      <c r="D32" s="33" t="s">
        <v>98</v>
      </c>
      <c r="E32" s="33"/>
      <c r="F32" s="34" t="s">
        <v>89</v>
      </c>
      <c r="G32" s="37">
        <v>1</v>
      </c>
      <c r="H32" s="18">
        <v>5</v>
      </c>
      <c r="I32" s="18">
        <v>5</v>
      </c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/>
      <c r="E37" s="33"/>
      <c r="F37" s="34"/>
      <c r="G37" s="35"/>
      <c r="H37" s="18"/>
      <c r="I37" s="18"/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99</v>
      </c>
      <c r="E40" s="33"/>
      <c r="F40" s="34" t="s">
        <v>89</v>
      </c>
      <c r="G40" s="37">
        <v>0.95</v>
      </c>
      <c r="H40" s="18">
        <v>5</v>
      </c>
      <c r="I40" s="18">
        <v>5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86.7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A1" sqref="A1:J1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100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16"/>
      <c r="F6" s="17">
        <v>594</v>
      </c>
      <c r="G6" s="21">
        <v>452.08</v>
      </c>
      <c r="H6" s="18">
        <v>10</v>
      </c>
      <c r="I6" s="42">
        <f>G6/F6*100%</f>
        <v>0.761077441077441</v>
      </c>
      <c r="J6" s="43">
        <v>7.61</v>
      </c>
    </row>
    <row r="7" spans="1:10" s="1" customFormat="1" ht="19.5" customHeight="1">
      <c r="A7" s="11"/>
      <c r="B7" s="11"/>
      <c r="C7" s="11"/>
      <c r="D7" s="19" t="s">
        <v>16</v>
      </c>
      <c r="E7" s="16"/>
      <c r="F7" s="17">
        <v>304</v>
      </c>
      <c r="G7" s="21">
        <v>201</v>
      </c>
      <c r="H7" s="18" t="s">
        <v>17</v>
      </c>
      <c r="I7" s="42">
        <f>G7/F7*100%</f>
        <v>0.6611842105263158</v>
      </c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E8" s="16"/>
      <c r="F8" s="17">
        <v>290</v>
      </c>
      <c r="G8" s="21">
        <v>251.08</v>
      </c>
      <c r="H8" s="18" t="s">
        <v>17</v>
      </c>
      <c r="I8" s="42">
        <f>G8/F8*100%</f>
        <v>0.8657931034482759</v>
      </c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16"/>
      <c r="F9" s="17"/>
      <c r="G9" s="21"/>
      <c r="H9" s="18" t="s">
        <v>17</v>
      </c>
      <c r="I9" s="42"/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/>
      <c r="G10" s="21"/>
      <c r="H10" s="18" t="s">
        <v>17</v>
      </c>
      <c r="I10" s="42"/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101</v>
      </c>
      <c r="E13" s="26"/>
      <c r="F13" s="27"/>
      <c r="G13" s="28" t="s">
        <v>101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19.5" customHeight="1">
      <c r="A15" s="30"/>
      <c r="B15" s="31" t="s">
        <v>34</v>
      </c>
      <c r="C15" s="32" t="s">
        <v>35</v>
      </c>
      <c r="D15" s="33" t="s">
        <v>102</v>
      </c>
      <c r="E15" s="33"/>
      <c r="F15" s="34" t="s">
        <v>103</v>
      </c>
      <c r="G15" s="35" t="s">
        <v>103</v>
      </c>
      <c r="H15" s="18">
        <v>10</v>
      </c>
      <c r="I15" s="18">
        <v>10</v>
      </c>
      <c r="J15" s="33"/>
    </row>
    <row r="16" spans="1:10" s="1" customFormat="1" ht="19.5" customHeight="1">
      <c r="A16" s="30"/>
      <c r="B16" s="31"/>
      <c r="C16" s="32"/>
      <c r="D16" s="33"/>
      <c r="E16" s="33"/>
      <c r="F16" s="34"/>
      <c r="G16" s="35"/>
      <c r="H16" s="18"/>
      <c r="I16" s="18"/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19.5" customHeight="1">
      <c r="A18" s="30"/>
      <c r="B18" s="31"/>
      <c r="C18" s="32" t="s">
        <v>40</v>
      </c>
      <c r="D18" s="33"/>
      <c r="E18" s="33"/>
      <c r="F18" s="34"/>
      <c r="G18" s="35"/>
      <c r="H18" s="18"/>
      <c r="I18" s="18"/>
      <c r="J18" s="33"/>
    </row>
    <row r="19" spans="1:10" s="1" customFormat="1" ht="19.5" customHeight="1">
      <c r="A19" s="30"/>
      <c r="B19" s="31"/>
      <c r="C19" s="32"/>
      <c r="D19" s="33" t="s">
        <v>104</v>
      </c>
      <c r="E19" s="33"/>
      <c r="F19" s="34" t="s">
        <v>57</v>
      </c>
      <c r="G19" s="47">
        <v>0.7611</v>
      </c>
      <c r="H19" s="18">
        <v>40</v>
      </c>
      <c r="I19" s="18">
        <v>30.4</v>
      </c>
      <c r="J19" s="33"/>
    </row>
    <row r="20" spans="1:10" s="1" customFormat="1" ht="19.5" customHeight="1">
      <c r="A20" s="30"/>
      <c r="B20" s="31"/>
      <c r="C20" s="32"/>
      <c r="D20" s="33"/>
      <c r="E20" s="33"/>
      <c r="F20" s="34"/>
      <c r="G20" s="35"/>
      <c r="H20" s="18"/>
      <c r="I20" s="18"/>
      <c r="J20" s="33"/>
    </row>
    <row r="21" spans="1:10" s="1" customFormat="1" ht="19.5" customHeight="1">
      <c r="A21" s="30"/>
      <c r="B21" s="31"/>
      <c r="C21" s="32" t="s">
        <v>43</v>
      </c>
      <c r="D21" s="33"/>
      <c r="E21" s="33"/>
      <c r="F21" s="34"/>
      <c r="G21" s="35"/>
      <c r="H21" s="18"/>
      <c r="I21" s="18"/>
      <c r="J21" s="33"/>
    </row>
    <row r="22" spans="1:10" s="1" customFormat="1" ht="19.5" customHeight="1">
      <c r="A22" s="30"/>
      <c r="B22" s="31"/>
      <c r="C22" s="32"/>
      <c r="D22" s="33" t="s">
        <v>105</v>
      </c>
      <c r="E22" s="33"/>
      <c r="F22" s="34" t="s">
        <v>92</v>
      </c>
      <c r="G22" s="35" t="s">
        <v>92</v>
      </c>
      <c r="H22" s="18">
        <v>10</v>
      </c>
      <c r="I22" s="18">
        <v>10</v>
      </c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 t="s">
        <v>106</v>
      </c>
      <c r="E25" s="33"/>
      <c r="F25" s="34" t="s">
        <v>107</v>
      </c>
      <c r="G25" s="35" t="s">
        <v>108</v>
      </c>
      <c r="H25" s="18">
        <v>10</v>
      </c>
      <c r="I25" s="18">
        <v>10</v>
      </c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 t="s">
        <v>109</v>
      </c>
      <c r="E30" s="33"/>
      <c r="F30" s="34" t="s">
        <v>89</v>
      </c>
      <c r="G30" s="37">
        <v>0.95</v>
      </c>
      <c r="H30" s="18">
        <v>5</v>
      </c>
      <c r="I30" s="18">
        <v>5</v>
      </c>
      <c r="J30" s="33"/>
    </row>
    <row r="31" spans="1:10" s="1" customFormat="1" ht="19.5" customHeight="1">
      <c r="A31" s="30"/>
      <c r="B31" s="38"/>
      <c r="C31" s="32"/>
      <c r="D31" s="33" t="s">
        <v>110</v>
      </c>
      <c r="E31" s="33"/>
      <c r="F31" s="34" t="s">
        <v>89</v>
      </c>
      <c r="G31" s="37">
        <v>0.95</v>
      </c>
      <c r="H31" s="18">
        <v>5</v>
      </c>
      <c r="I31" s="18">
        <v>5</v>
      </c>
      <c r="J31" s="33"/>
    </row>
    <row r="32" spans="1:10" s="1" customFormat="1" ht="19.5" customHeight="1">
      <c r="A32" s="30"/>
      <c r="B32" s="38"/>
      <c r="C32" s="32"/>
      <c r="D32" s="33" t="s">
        <v>96</v>
      </c>
      <c r="E32" s="33"/>
      <c r="F32" s="34" t="s">
        <v>89</v>
      </c>
      <c r="G32" s="37">
        <v>0.95</v>
      </c>
      <c r="H32" s="18">
        <v>5</v>
      </c>
      <c r="I32" s="18">
        <v>5</v>
      </c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/>
      <c r="E37" s="33"/>
      <c r="F37" s="34"/>
      <c r="G37" s="35"/>
      <c r="H37" s="18"/>
      <c r="I37" s="18"/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99</v>
      </c>
      <c r="E40" s="33"/>
      <c r="F40" s="34" t="s">
        <v>89</v>
      </c>
      <c r="G40" s="37">
        <v>0.95</v>
      </c>
      <c r="H40" s="18">
        <v>5</v>
      </c>
      <c r="I40" s="18">
        <v>5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80.4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A1" sqref="A1:J1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111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16">
        <v>27</v>
      </c>
      <c r="F6" s="17">
        <v>56.39</v>
      </c>
      <c r="G6" s="17">
        <v>56.39</v>
      </c>
      <c r="H6" s="18">
        <v>10</v>
      </c>
      <c r="I6" s="42">
        <f>G6/F6*100%</f>
        <v>1</v>
      </c>
      <c r="J6" s="43">
        <v>10</v>
      </c>
    </row>
    <row r="7" spans="1:10" s="1" customFormat="1" ht="19.5" customHeight="1">
      <c r="A7" s="11"/>
      <c r="B7" s="11"/>
      <c r="C7" s="11"/>
      <c r="D7" s="19" t="s">
        <v>16</v>
      </c>
      <c r="E7" s="16"/>
      <c r="F7" s="17"/>
      <c r="G7" s="17"/>
      <c r="H7" s="18" t="s">
        <v>17</v>
      </c>
      <c r="I7" s="42"/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E8" s="16"/>
      <c r="F8" s="17">
        <v>29.91</v>
      </c>
      <c r="G8" s="17">
        <v>29.91</v>
      </c>
      <c r="H8" s="18" t="s">
        <v>17</v>
      </c>
      <c r="I8" s="42"/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16">
        <v>27</v>
      </c>
      <c r="F9" s="17">
        <v>26.48</v>
      </c>
      <c r="G9" s="17">
        <v>26.48</v>
      </c>
      <c r="H9" s="18" t="s">
        <v>17</v>
      </c>
      <c r="I9" s="42"/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/>
      <c r="G10" s="21"/>
      <c r="H10" s="18" t="s">
        <v>17</v>
      </c>
      <c r="I10" s="42"/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112</v>
      </c>
      <c r="E13" s="26"/>
      <c r="F13" s="27"/>
      <c r="G13" s="28" t="s">
        <v>113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19.5" customHeight="1">
      <c r="A15" s="30"/>
      <c r="B15" s="31" t="s">
        <v>34</v>
      </c>
      <c r="C15" s="32" t="s">
        <v>35</v>
      </c>
      <c r="D15" s="33" t="s">
        <v>114</v>
      </c>
      <c r="E15" s="33"/>
      <c r="F15" s="34" t="s">
        <v>115</v>
      </c>
      <c r="G15" s="35" t="s">
        <v>116</v>
      </c>
      <c r="H15" s="18">
        <v>20</v>
      </c>
      <c r="I15" s="18">
        <v>20</v>
      </c>
      <c r="J15" s="33"/>
    </row>
    <row r="16" spans="1:10" s="1" customFormat="1" ht="19.5" customHeight="1">
      <c r="A16" s="30"/>
      <c r="B16" s="31"/>
      <c r="C16" s="32"/>
      <c r="D16" s="33"/>
      <c r="E16" s="33"/>
      <c r="F16" s="34"/>
      <c r="G16" s="35"/>
      <c r="H16" s="18"/>
      <c r="I16" s="18"/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19.5" customHeight="1">
      <c r="A18" s="30"/>
      <c r="B18" s="31"/>
      <c r="C18" s="32" t="s">
        <v>40</v>
      </c>
      <c r="D18" s="33" t="s">
        <v>104</v>
      </c>
      <c r="E18" s="33"/>
      <c r="F18" s="34" t="s">
        <v>89</v>
      </c>
      <c r="G18" s="42">
        <v>1</v>
      </c>
      <c r="H18" s="18">
        <v>20</v>
      </c>
      <c r="I18" s="18">
        <v>20</v>
      </c>
      <c r="J18" s="33"/>
    </row>
    <row r="19" spans="1:10" s="1" customFormat="1" ht="19.5" customHeight="1">
      <c r="A19" s="30"/>
      <c r="B19" s="31"/>
      <c r="C19" s="32"/>
      <c r="D19" s="33" t="s">
        <v>78</v>
      </c>
      <c r="E19" s="33"/>
      <c r="F19" s="36">
        <v>1</v>
      </c>
      <c r="G19" s="37">
        <v>1</v>
      </c>
      <c r="H19" s="18">
        <v>20</v>
      </c>
      <c r="I19" s="18">
        <v>20</v>
      </c>
      <c r="J19" s="33"/>
    </row>
    <row r="20" spans="1:10" s="1" customFormat="1" ht="19.5" customHeight="1">
      <c r="A20" s="30"/>
      <c r="B20" s="31"/>
      <c r="C20" s="32"/>
      <c r="D20" s="33"/>
      <c r="E20" s="33"/>
      <c r="F20" s="34"/>
      <c r="G20" s="35"/>
      <c r="H20" s="18"/>
      <c r="I20" s="18"/>
      <c r="J20" s="33"/>
    </row>
    <row r="21" spans="1:10" s="1" customFormat="1" ht="19.5" customHeight="1">
      <c r="A21" s="30"/>
      <c r="B21" s="31"/>
      <c r="C21" s="32" t="s">
        <v>43</v>
      </c>
      <c r="D21" s="33"/>
      <c r="E21" s="33"/>
      <c r="F21" s="34"/>
      <c r="G21" s="35"/>
      <c r="H21" s="18"/>
      <c r="I21" s="18"/>
      <c r="J21" s="33"/>
    </row>
    <row r="22" spans="1:10" s="1" customFormat="1" ht="19.5" customHeight="1">
      <c r="A22" s="30"/>
      <c r="B22" s="31"/>
      <c r="C22" s="32"/>
      <c r="D22" s="33" t="s">
        <v>117</v>
      </c>
      <c r="E22" s="33"/>
      <c r="F22" s="34" t="s">
        <v>67</v>
      </c>
      <c r="G22" s="35" t="s">
        <v>68</v>
      </c>
      <c r="H22" s="18">
        <v>10</v>
      </c>
      <c r="I22" s="18">
        <v>10</v>
      </c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/>
      <c r="E25" s="33"/>
      <c r="F25" s="34"/>
      <c r="G25" s="35"/>
      <c r="H25" s="18"/>
      <c r="I25" s="18"/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/>
      <c r="E30" s="33"/>
      <c r="F30" s="34"/>
      <c r="G30" s="35"/>
      <c r="H30" s="18"/>
      <c r="I30" s="18"/>
      <c r="J30" s="33"/>
    </row>
    <row r="31" spans="1:10" s="1" customFormat="1" ht="24" customHeight="1">
      <c r="A31" s="30"/>
      <c r="B31" s="38"/>
      <c r="C31" s="32"/>
      <c r="D31" s="33" t="s">
        <v>118</v>
      </c>
      <c r="E31" s="33"/>
      <c r="F31" s="34" t="s">
        <v>119</v>
      </c>
      <c r="G31" s="35" t="s">
        <v>119</v>
      </c>
      <c r="H31" s="18">
        <v>10</v>
      </c>
      <c r="I31" s="18">
        <v>10</v>
      </c>
      <c r="J31" s="33"/>
    </row>
    <row r="32" spans="1:10" s="1" customFormat="1" ht="19.5" customHeight="1">
      <c r="A32" s="30"/>
      <c r="B32" s="38"/>
      <c r="C32" s="32"/>
      <c r="D32" s="33"/>
      <c r="E32" s="33"/>
      <c r="F32" s="34"/>
      <c r="G32" s="35"/>
      <c r="H32" s="18"/>
      <c r="I32" s="18"/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 t="s">
        <v>120</v>
      </c>
      <c r="E37" s="33"/>
      <c r="F37" s="34" t="s">
        <v>121</v>
      </c>
      <c r="G37" s="34" t="s">
        <v>121</v>
      </c>
      <c r="H37" s="18">
        <v>5</v>
      </c>
      <c r="I37" s="18">
        <v>5</v>
      </c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122</v>
      </c>
      <c r="E40" s="33"/>
      <c r="F40" s="34" t="s">
        <v>51</v>
      </c>
      <c r="G40" s="37">
        <v>0.95</v>
      </c>
      <c r="H40" s="18">
        <v>5</v>
      </c>
      <c r="I40" s="18">
        <v>5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90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123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124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16">
        <v>86</v>
      </c>
      <c r="F6" s="17">
        <v>123.64</v>
      </c>
      <c r="G6" s="16">
        <v>123.64</v>
      </c>
      <c r="H6" s="18">
        <v>10</v>
      </c>
      <c r="I6" s="42">
        <f>G6/F6*100%</f>
        <v>1</v>
      </c>
      <c r="J6" s="43">
        <v>10</v>
      </c>
    </row>
    <row r="7" spans="1:10" s="1" customFormat="1" ht="19.5" customHeight="1">
      <c r="A7" s="11"/>
      <c r="B7" s="11"/>
      <c r="C7" s="11"/>
      <c r="D7" s="19" t="s">
        <v>16</v>
      </c>
      <c r="E7" s="16"/>
      <c r="F7" s="17">
        <v>20</v>
      </c>
      <c r="G7" s="16">
        <v>20</v>
      </c>
      <c r="H7" s="18" t="s">
        <v>17</v>
      </c>
      <c r="I7" s="42">
        <f>G7/F7*100%</f>
        <v>1</v>
      </c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E8" s="16"/>
      <c r="F8" s="17">
        <v>17.64</v>
      </c>
      <c r="G8" s="16">
        <v>17.64</v>
      </c>
      <c r="H8" s="18" t="s">
        <v>17</v>
      </c>
      <c r="I8" s="42">
        <f>G8/F8*100%</f>
        <v>1</v>
      </c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16">
        <v>86</v>
      </c>
      <c r="F9" s="17">
        <v>86</v>
      </c>
      <c r="G9" s="16">
        <v>86</v>
      </c>
      <c r="H9" s="18" t="s">
        <v>17</v>
      </c>
      <c r="I9" s="42">
        <f>G9/F9*100%</f>
        <v>1</v>
      </c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/>
      <c r="G10" s="21"/>
      <c r="H10" s="18" t="s">
        <v>17</v>
      </c>
      <c r="I10" s="42"/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125</v>
      </c>
      <c r="E13" s="26"/>
      <c r="F13" s="27"/>
      <c r="G13" s="28" t="s">
        <v>126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19.5" customHeight="1">
      <c r="A15" s="30"/>
      <c r="B15" s="31" t="s">
        <v>34</v>
      </c>
      <c r="C15" s="32" t="s">
        <v>35</v>
      </c>
      <c r="D15" s="33"/>
      <c r="E15" s="33"/>
      <c r="F15" s="34"/>
      <c r="G15" s="35"/>
      <c r="H15" s="18"/>
      <c r="I15" s="18"/>
      <c r="J15" s="33"/>
    </row>
    <row r="16" spans="1:10" s="1" customFormat="1" ht="19.5" customHeight="1">
      <c r="A16" s="30"/>
      <c r="B16" s="31"/>
      <c r="C16" s="32"/>
      <c r="D16" s="33" t="s">
        <v>127</v>
      </c>
      <c r="E16" s="33"/>
      <c r="F16" s="34" t="s">
        <v>128</v>
      </c>
      <c r="G16" s="35" t="s">
        <v>128</v>
      </c>
      <c r="H16" s="18">
        <v>20</v>
      </c>
      <c r="I16" s="18">
        <v>20</v>
      </c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19.5" customHeight="1">
      <c r="A18" s="30"/>
      <c r="B18" s="31"/>
      <c r="C18" s="32" t="s">
        <v>40</v>
      </c>
      <c r="D18" s="33"/>
      <c r="E18" s="33"/>
      <c r="F18" s="34"/>
      <c r="G18" s="35"/>
      <c r="H18" s="18"/>
      <c r="I18" s="18"/>
      <c r="J18" s="33"/>
    </row>
    <row r="19" spans="1:10" s="1" customFormat="1" ht="19.5" customHeight="1">
      <c r="A19" s="30"/>
      <c r="B19" s="31"/>
      <c r="C19" s="32"/>
      <c r="D19" s="33" t="s">
        <v>104</v>
      </c>
      <c r="E19" s="33"/>
      <c r="F19" s="36">
        <v>1</v>
      </c>
      <c r="G19" s="37">
        <v>1</v>
      </c>
      <c r="H19" s="18">
        <v>20</v>
      </c>
      <c r="I19" s="18">
        <v>20</v>
      </c>
      <c r="J19" s="33"/>
    </row>
    <row r="20" spans="1:10" s="1" customFormat="1" ht="27" customHeight="1">
      <c r="A20" s="30"/>
      <c r="B20" s="31"/>
      <c r="C20" s="32"/>
      <c r="D20" s="33" t="s">
        <v>129</v>
      </c>
      <c r="E20" s="33"/>
      <c r="F20" s="36">
        <v>1</v>
      </c>
      <c r="G20" s="37">
        <v>1</v>
      </c>
      <c r="H20" s="18">
        <v>20</v>
      </c>
      <c r="I20" s="18">
        <v>20</v>
      </c>
      <c r="J20" s="33"/>
    </row>
    <row r="21" spans="1:10" s="1" customFormat="1" ht="19.5" customHeight="1">
      <c r="A21" s="30"/>
      <c r="B21" s="31"/>
      <c r="C21" s="32" t="s">
        <v>43</v>
      </c>
      <c r="D21" s="33"/>
      <c r="E21" s="33"/>
      <c r="F21" s="34"/>
      <c r="G21" s="35"/>
      <c r="H21" s="18"/>
      <c r="I21" s="18"/>
      <c r="J21" s="33"/>
    </row>
    <row r="22" spans="1:10" s="1" customFormat="1" ht="19.5" customHeight="1">
      <c r="A22" s="30"/>
      <c r="B22" s="31"/>
      <c r="C22" s="32"/>
      <c r="D22" s="33" t="s">
        <v>130</v>
      </c>
      <c r="E22" s="33"/>
      <c r="F22" s="34" t="s">
        <v>131</v>
      </c>
      <c r="G22" s="35" t="s">
        <v>131</v>
      </c>
      <c r="H22" s="18">
        <v>10</v>
      </c>
      <c r="I22" s="18">
        <v>10</v>
      </c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/>
      <c r="E25" s="33"/>
      <c r="F25" s="34"/>
      <c r="G25" s="35"/>
      <c r="H25" s="18"/>
      <c r="I25" s="18"/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/>
      <c r="E30" s="33"/>
      <c r="F30" s="34"/>
      <c r="G30" s="35"/>
      <c r="H30" s="18"/>
      <c r="I30" s="18"/>
      <c r="J30" s="33"/>
    </row>
    <row r="31" spans="1:10" s="1" customFormat="1" ht="25.5" customHeight="1">
      <c r="A31" s="30"/>
      <c r="B31" s="38"/>
      <c r="C31" s="32"/>
      <c r="D31" s="33" t="s">
        <v>132</v>
      </c>
      <c r="E31" s="33"/>
      <c r="F31" s="34" t="s">
        <v>133</v>
      </c>
      <c r="G31" s="35" t="s">
        <v>133</v>
      </c>
      <c r="H31" s="18">
        <v>10</v>
      </c>
      <c r="I31" s="18">
        <v>10</v>
      </c>
      <c r="J31" s="33"/>
    </row>
    <row r="32" spans="1:10" s="1" customFormat="1" ht="19.5" customHeight="1">
      <c r="A32" s="30"/>
      <c r="B32" s="38"/>
      <c r="C32" s="32"/>
      <c r="D32" s="33"/>
      <c r="E32" s="33"/>
      <c r="F32" s="34"/>
      <c r="G32" s="35"/>
      <c r="H32" s="18"/>
      <c r="I32" s="18"/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/>
      <c r="E37" s="33"/>
      <c r="F37" s="34"/>
      <c r="G37" s="35"/>
      <c r="H37" s="18"/>
      <c r="I37" s="18"/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134</v>
      </c>
      <c r="E40" s="33"/>
      <c r="F40" s="34" t="s">
        <v>89</v>
      </c>
      <c r="G40" s="37">
        <v>0.95</v>
      </c>
      <c r="H40" s="18">
        <v>10</v>
      </c>
      <c r="I40" s="18">
        <v>10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90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59" right="0" top="0.59" bottom="0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孙逊</dc:creator>
  <cp:keywords/>
  <dc:description/>
  <cp:lastModifiedBy>Administrator</cp:lastModifiedBy>
  <cp:lastPrinted>2020-07-01T08:23:47Z</cp:lastPrinted>
  <dcterms:created xsi:type="dcterms:W3CDTF">2020-07-01T03:10:05Z</dcterms:created>
  <dcterms:modified xsi:type="dcterms:W3CDTF">2024-01-17T06:46:55Z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1D405E08CAF24981B1141205CE89AE2F_12</vt:lpwstr>
  </property>
</Properties>
</file>