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22455" windowHeight="9555"/>
  </bookViews>
  <sheets>
    <sheet name="附表1 项目库备案表" sheetId="1" r:id="rId1"/>
  </sheets>
  <definedNames>
    <definedName name="_xlnm._FilterDatabase" localSheetId="0" hidden="1">'附表1 项目库备案表'!$A$3:$U$11</definedName>
    <definedName name="_xlnm.Print_Titles" localSheetId="0">'附表1 项目库备案表'!$3:$6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62913"/>
</workbook>
</file>

<file path=xl/calcChain.xml><?xml version="1.0" encoding="utf-8"?>
<calcChain xmlns="http://schemas.openxmlformats.org/spreadsheetml/2006/main">
  <c r="N11" i="1" l="1"/>
  <c r="N10" i="1"/>
  <c r="N9" i="1"/>
  <c r="N8" i="1"/>
  <c r="R7" i="1"/>
  <c r="Q7" i="1"/>
  <c r="P7" i="1"/>
  <c r="N7" i="1" l="1"/>
  <c r="O7" i="1"/>
</calcChain>
</file>

<file path=xl/sharedStrings.xml><?xml version="1.0" encoding="utf-8"?>
<sst xmlns="http://schemas.openxmlformats.org/spreadsheetml/2006/main" count="83" uniqueCount="58">
  <si>
    <t xml:space="preserve"> 附件</t>
  </si>
  <si>
    <t>荣昌区衔接资金年度项目计划（2021年）</t>
  </si>
  <si>
    <t>序号</t>
  </si>
  <si>
    <t>项目名称</t>
  </si>
  <si>
    <t>项目类型</t>
  </si>
  <si>
    <t>建设任务</t>
  </si>
  <si>
    <t>实施地点</t>
  </si>
  <si>
    <t>绩效目标</t>
  </si>
  <si>
    <t>群众参与和利益联结机制</t>
  </si>
  <si>
    <t>年度总目标</t>
  </si>
  <si>
    <t>实施单位</t>
  </si>
  <si>
    <t>规划年度</t>
  </si>
  <si>
    <t>时间进度安排</t>
  </si>
  <si>
    <t>资金规模和筹资方式</t>
  </si>
  <si>
    <t>项目负责人</t>
  </si>
  <si>
    <t>联系电话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</si>
  <si>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</si>
  <si>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</si>
  <si>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</si>
  <si>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</si>
  <si>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</si>
  <si>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</si>
  <si>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</si>
  <si>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衔接资金</t>
  </si>
  <si>
    <t>其他财政涉农整合资金</t>
  </si>
  <si>
    <t>其他财政资金</t>
  </si>
  <si>
    <t>合计</t>
  </si>
  <si>
    <t>区农业农村委</t>
  </si>
  <si>
    <r>
      <rPr>
        <sz val="9"/>
        <rFont val="Times New Roman"/>
        <family val="1"/>
      </rPr>
      <t>2021</t>
    </r>
    <r>
      <rPr>
        <sz val="9"/>
        <rFont val="方正仿宋_GBK"/>
        <family val="4"/>
        <charset val="134"/>
      </rPr>
      <t>年</t>
    </r>
  </si>
  <si>
    <t>2021.01</t>
  </si>
  <si>
    <t>产业项目</t>
  </si>
  <si>
    <t>通过建档立卡脱贫户选择适合自身发展的产业进行脱贫增收。实现持续增收脱贫。</t>
  </si>
  <si>
    <t>通过建档立卡脱贫户选择适合自身发展的产业进行脱贫增收，实现持续增收脱贫。</t>
  </si>
  <si>
    <r>
      <rPr>
        <sz val="9"/>
        <rFont val="方正仿宋_GBK"/>
        <family val="4"/>
        <charset val="134"/>
      </rPr>
      <t>荣昌区昌州街道</t>
    </r>
    <r>
      <rPr>
        <sz val="9"/>
        <rFont val="Times New Roman"/>
        <family val="1"/>
      </rPr>
      <t>2021</t>
    </r>
    <r>
      <rPr>
        <sz val="9"/>
        <rFont val="方正仿宋_GBK"/>
        <family val="4"/>
        <charset val="134"/>
      </rPr>
      <t>年度脱贫户到户帮扶</t>
    </r>
  </si>
  <si>
    <r>
      <rPr>
        <sz val="9"/>
        <rFont val="方正仿宋_GBK"/>
        <family val="4"/>
        <charset val="134"/>
      </rPr>
      <t>对符合条件的建档立卡脱贫户预计</t>
    </r>
    <r>
      <rPr>
        <sz val="9"/>
        <rFont val="Times New Roman"/>
        <family val="1"/>
      </rPr>
      <t>73</t>
    </r>
    <r>
      <rPr>
        <sz val="9"/>
        <rFont val="方正仿宋_GBK"/>
        <family val="4"/>
        <charset val="134"/>
      </rPr>
      <t>户脱贫进行帮扶。</t>
    </r>
  </si>
  <si>
    <t>荣昌区昌州街道</t>
  </si>
  <si>
    <t>荣昌区昌州街道办事处</t>
  </si>
  <si>
    <t>2021.7</t>
  </si>
  <si>
    <t>张显</t>
  </si>
  <si>
    <t>15223304189</t>
  </si>
  <si>
    <t>村基础设施</t>
  </si>
  <si>
    <t>区交通局</t>
  </si>
  <si>
    <r>
      <rPr>
        <sz val="9"/>
        <rFont val="方正仿宋_GBK"/>
        <family val="4"/>
        <charset val="134"/>
      </rPr>
      <t>荣昌区</t>
    </r>
    <r>
      <rPr>
        <sz val="9"/>
        <rFont val="Times New Roman"/>
        <family val="1"/>
      </rPr>
      <t>2021</t>
    </r>
    <r>
      <rPr>
        <sz val="9"/>
        <rFont val="方正仿宋_GBK"/>
        <family val="4"/>
        <charset val="134"/>
      </rPr>
      <t>年度昌州街道金厂路建设工程</t>
    </r>
  </si>
  <si>
    <r>
      <rPr>
        <sz val="9"/>
        <rFont val="方正仿宋_GBK"/>
        <family val="4"/>
        <charset val="134"/>
      </rPr>
      <t>昌州街道杜家坝社区新建长</t>
    </r>
    <r>
      <rPr>
        <sz val="9"/>
        <rFont val="Times New Roman"/>
        <family val="1"/>
      </rPr>
      <t>2.2</t>
    </r>
    <r>
      <rPr>
        <sz val="9"/>
        <rFont val="方正仿宋_GBK"/>
        <family val="4"/>
        <charset val="134"/>
      </rPr>
      <t>公里，宽</t>
    </r>
    <r>
      <rPr>
        <sz val="9"/>
        <rFont val="Times New Roman"/>
        <family val="1"/>
      </rPr>
      <t>4.5</t>
    </r>
    <r>
      <rPr>
        <sz val="9"/>
        <rFont val="方正仿宋_GBK"/>
        <family val="4"/>
        <charset val="134"/>
      </rPr>
      <t>米的混凝土路面。</t>
    </r>
  </si>
  <si>
    <t>荣昌区昌州街道杜家坝社区</t>
  </si>
  <si>
    <r>
      <rPr>
        <sz val="9"/>
        <rFont val="方正仿宋_GBK"/>
        <family val="4"/>
        <charset val="134"/>
      </rPr>
      <t>项目实施可解决昌州街道杜家坝建档立卡脱贫户</t>
    </r>
    <r>
      <rPr>
        <sz val="9"/>
        <rFont val="Times New Roman"/>
        <family val="1"/>
      </rPr>
      <t>10</t>
    </r>
    <r>
      <rPr>
        <sz val="9"/>
        <rFont val="方正仿宋_GBK"/>
        <family val="4"/>
        <charset val="134"/>
      </rPr>
      <t>户、</t>
    </r>
    <r>
      <rPr>
        <sz val="9"/>
        <rFont val="Times New Roman"/>
        <family val="1"/>
      </rPr>
      <t>31</t>
    </r>
    <r>
      <rPr>
        <sz val="9"/>
        <rFont val="方正仿宋_GBK"/>
        <family val="4"/>
        <charset val="134"/>
      </rPr>
      <t>人出行问题</t>
    </r>
  </si>
  <si>
    <r>
      <rPr>
        <sz val="9"/>
        <rFont val="方正仿宋_GBK"/>
        <family val="4"/>
        <charset val="134"/>
      </rPr>
      <t>群众全程监督施工，通过改善交通条件，可解决昌州街道杜家坝建档立卡脱贫户</t>
    </r>
    <r>
      <rPr>
        <sz val="9"/>
        <rFont val="Times New Roman"/>
        <family val="1"/>
      </rPr>
      <t>10</t>
    </r>
    <r>
      <rPr>
        <sz val="9"/>
        <rFont val="方正仿宋_GBK"/>
        <family val="4"/>
        <charset val="134"/>
      </rPr>
      <t>户</t>
    </r>
    <r>
      <rPr>
        <sz val="9"/>
        <rFont val="Times New Roman"/>
        <family val="1"/>
      </rPr>
      <t>31</t>
    </r>
    <r>
      <rPr>
        <sz val="9"/>
        <rFont val="方正仿宋_GBK"/>
        <family val="4"/>
        <charset val="134"/>
      </rPr>
      <t>人和普通群众</t>
    </r>
    <r>
      <rPr>
        <sz val="9"/>
        <rFont val="Times New Roman"/>
        <family val="1"/>
      </rPr>
      <t>145</t>
    </r>
    <r>
      <rPr>
        <sz val="9"/>
        <rFont val="方正仿宋_GBK"/>
        <family val="4"/>
        <charset val="134"/>
      </rPr>
      <t>人生活出行并降低农产品运输成本。</t>
    </r>
  </si>
  <si>
    <t>殷宗富</t>
  </si>
  <si>
    <t>13509474946</t>
  </si>
  <si>
    <r>
      <rPr>
        <sz val="9"/>
        <rFont val="方正仿宋_GBK"/>
        <family val="4"/>
        <charset val="134"/>
      </rPr>
      <t>荣昌区</t>
    </r>
    <r>
      <rPr>
        <sz val="9"/>
        <rFont val="Times New Roman"/>
        <family val="1"/>
      </rPr>
      <t>2021</t>
    </r>
    <r>
      <rPr>
        <sz val="9"/>
        <rFont val="方正仿宋_GBK"/>
        <family val="4"/>
        <charset val="134"/>
      </rPr>
      <t>年度昌州街道刘黄路建设工程</t>
    </r>
  </si>
  <si>
    <r>
      <rPr>
        <sz val="9"/>
        <rFont val="方正仿宋_GBK"/>
        <family val="4"/>
        <charset val="134"/>
      </rPr>
      <t>昌州街道杜家坝社区新建长</t>
    </r>
    <r>
      <rPr>
        <sz val="9"/>
        <rFont val="Times New Roman"/>
        <family val="1"/>
      </rPr>
      <t>2.5</t>
    </r>
    <r>
      <rPr>
        <sz val="9"/>
        <rFont val="方正仿宋_GBK"/>
        <family val="4"/>
        <charset val="134"/>
      </rPr>
      <t>公里，宽</t>
    </r>
    <r>
      <rPr>
        <sz val="9"/>
        <rFont val="Times New Roman"/>
        <family val="1"/>
      </rPr>
      <t>4.5</t>
    </r>
    <r>
      <rPr>
        <sz val="9"/>
        <rFont val="方正仿宋_GBK"/>
        <family val="4"/>
        <charset val="134"/>
      </rPr>
      <t>米的混凝土路面。</t>
    </r>
  </si>
  <si>
    <r>
      <rPr>
        <sz val="9"/>
        <rFont val="方正仿宋_GBK"/>
        <family val="4"/>
        <charset val="134"/>
      </rPr>
      <t>项目实施可解决昌州街道杜家坝建档立卡脱贫户</t>
    </r>
    <r>
      <rPr>
        <sz val="9"/>
        <rFont val="Times New Roman"/>
        <family val="1"/>
      </rPr>
      <t>12</t>
    </r>
    <r>
      <rPr>
        <sz val="9"/>
        <rFont val="方正仿宋_GBK"/>
        <family val="4"/>
        <charset val="134"/>
      </rPr>
      <t>户、</t>
    </r>
    <r>
      <rPr>
        <sz val="9"/>
        <rFont val="Times New Roman"/>
        <family val="1"/>
      </rPr>
      <t>39</t>
    </r>
    <r>
      <rPr>
        <sz val="9"/>
        <rFont val="方正仿宋_GBK"/>
        <family val="4"/>
        <charset val="134"/>
      </rPr>
      <t>人出行问题</t>
    </r>
  </si>
  <si>
    <r>
      <rPr>
        <sz val="9"/>
        <rFont val="方正仿宋_GBK"/>
        <family val="4"/>
        <charset val="134"/>
      </rPr>
      <t>群众全程监督施工，通过改善交通条件，可解决昌州街道杜家坝建档立卡脱贫户</t>
    </r>
    <r>
      <rPr>
        <sz val="9"/>
        <rFont val="Times New Roman"/>
        <family val="1"/>
      </rPr>
      <t>12</t>
    </r>
    <r>
      <rPr>
        <sz val="9"/>
        <rFont val="方正仿宋_GBK"/>
        <family val="4"/>
        <charset val="134"/>
      </rPr>
      <t>户</t>
    </r>
    <r>
      <rPr>
        <sz val="9"/>
        <rFont val="Times New Roman"/>
        <family val="1"/>
      </rPr>
      <t>39</t>
    </r>
    <r>
      <rPr>
        <sz val="9"/>
        <rFont val="方正仿宋_GBK"/>
        <family val="4"/>
        <charset val="134"/>
      </rPr>
      <t>人和普通群众</t>
    </r>
    <r>
      <rPr>
        <sz val="9"/>
        <rFont val="Times New Roman"/>
        <family val="1"/>
      </rPr>
      <t>205</t>
    </r>
    <r>
      <rPr>
        <sz val="9"/>
        <rFont val="方正仿宋_GBK"/>
        <family val="4"/>
        <charset val="134"/>
      </rPr>
      <t>人生活出行并降低农产品运输成本。</t>
    </r>
  </si>
  <si>
    <r>
      <rPr>
        <sz val="9"/>
        <rFont val="方正仿宋_GBK"/>
        <family val="4"/>
        <charset val="134"/>
      </rPr>
      <t>荣昌区</t>
    </r>
    <r>
      <rPr>
        <sz val="9"/>
        <rFont val="Times New Roman"/>
        <family val="1"/>
      </rPr>
      <t>2021</t>
    </r>
    <r>
      <rPr>
        <sz val="9"/>
        <rFont val="方正仿宋_GBK"/>
        <family val="4"/>
        <charset val="134"/>
      </rPr>
      <t>年度昌州街道秦园路建设工程</t>
    </r>
  </si>
  <si>
    <r>
      <rPr>
        <sz val="9"/>
        <rFont val="方正仿宋_GBK"/>
        <family val="4"/>
        <charset val="134"/>
      </rPr>
      <t>昌州街道八角井村新建长</t>
    </r>
    <r>
      <rPr>
        <sz val="9"/>
        <rFont val="Times New Roman"/>
        <family val="1"/>
      </rPr>
      <t>1.5</t>
    </r>
    <r>
      <rPr>
        <sz val="9"/>
        <rFont val="方正仿宋_GBK"/>
        <family val="4"/>
        <charset val="134"/>
      </rPr>
      <t>公里，宽</t>
    </r>
    <r>
      <rPr>
        <sz val="9"/>
        <rFont val="Times New Roman"/>
        <family val="1"/>
      </rPr>
      <t>4.5</t>
    </r>
    <r>
      <rPr>
        <sz val="9"/>
        <rFont val="方正仿宋_GBK"/>
        <family val="4"/>
        <charset val="134"/>
      </rPr>
      <t>米的混凝土路面。</t>
    </r>
  </si>
  <si>
    <t>荣昌区昌州街道八角井村</t>
  </si>
  <si>
    <r>
      <rPr>
        <sz val="9"/>
        <rFont val="方正仿宋_GBK"/>
        <family val="4"/>
        <charset val="134"/>
      </rPr>
      <t>项目实施可解决昌州街道八角井建档立卡脱贫户</t>
    </r>
    <r>
      <rPr>
        <sz val="9"/>
        <rFont val="Times New Roman"/>
        <family val="1"/>
      </rPr>
      <t>6</t>
    </r>
    <r>
      <rPr>
        <sz val="9"/>
        <rFont val="方正仿宋_GBK"/>
        <family val="4"/>
        <charset val="134"/>
      </rPr>
      <t>户、</t>
    </r>
    <r>
      <rPr>
        <sz val="9"/>
        <rFont val="Times New Roman"/>
        <family val="1"/>
      </rPr>
      <t>19</t>
    </r>
    <r>
      <rPr>
        <sz val="9"/>
        <rFont val="方正仿宋_GBK"/>
        <family val="4"/>
        <charset val="134"/>
      </rPr>
      <t>人出行问题</t>
    </r>
  </si>
  <si>
    <r>
      <rPr>
        <sz val="9"/>
        <rFont val="方正仿宋_GBK"/>
        <family val="4"/>
        <charset val="134"/>
      </rPr>
      <t>群众全程监督施工，通过改善交通条件，可解决昌州街道杜家坝建档立卡脱贫户</t>
    </r>
    <r>
      <rPr>
        <sz val="9"/>
        <rFont val="Times New Roman"/>
        <family val="1"/>
      </rPr>
      <t>6</t>
    </r>
    <r>
      <rPr>
        <sz val="9"/>
        <rFont val="方正仿宋_GBK"/>
        <family val="4"/>
        <charset val="134"/>
      </rPr>
      <t>户</t>
    </r>
    <r>
      <rPr>
        <sz val="9"/>
        <rFont val="Times New Roman"/>
        <family val="1"/>
      </rPr>
      <t>19</t>
    </r>
    <r>
      <rPr>
        <sz val="9"/>
        <rFont val="方正仿宋_GBK"/>
        <family val="4"/>
        <charset val="134"/>
      </rPr>
      <t>人和普通群众</t>
    </r>
    <r>
      <rPr>
        <sz val="9"/>
        <rFont val="Times New Roman"/>
        <family val="1"/>
      </rPr>
      <t>106</t>
    </r>
    <r>
      <rPr>
        <sz val="9"/>
        <rFont val="方正仿宋_GBK"/>
        <family val="4"/>
        <charset val="134"/>
      </rPr>
      <t>人生活出行并降低农产品运输成本。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</si>
</sst>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 x14ac:knownFonts="1">
    <font>
      <sz val="12"/>
      <name val="宋体"/>
      <charset val="134"/>
    </font>
    <font>
      <sz val="9"/>
      <name val="方正黑体_GBK"/>
      <family val="4"/>
      <charset val="134"/>
    </font>
    <font>
      <sz val="9"/>
      <name val="方正仿宋_GBK"/>
      <family val="4"/>
      <charset val="134"/>
    </font>
    <font>
      <sz val="12"/>
      <name val="方正黑体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1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7">
    <cellStyle name="常规" xfId="0" builtinId="0"/>
    <cellStyle name="常规 2" xfId="3"/>
    <cellStyle name="常规 3" xfId="4"/>
    <cellStyle name="常规 4" xfId="5"/>
    <cellStyle name="常规 5" xfId="6"/>
    <cellStyle name="常规 6" xfId="2"/>
    <cellStyle name="常规_Sheet2_21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A12" sqref="A12"/>
    </sheetView>
  </sheetViews>
  <sheetFormatPr defaultColWidth="9" defaultRowHeight="24.95" customHeight="1" x14ac:dyDescent="0.2"/>
  <cols>
    <col min="1" max="1" width="3.375" style="5" customWidth="1"/>
    <col min="2" max="2" width="28.625" style="6" customWidth="1"/>
    <col min="3" max="3" width="8.5" style="5" customWidth="1"/>
    <col min="4" max="4" width="30.75" style="5" customWidth="1"/>
    <col min="5" max="5" width="7.375" style="5" customWidth="1"/>
    <col min="6" max="8" width="30.75" style="5" customWidth="1"/>
    <col min="9" max="10" width="5.25" style="5" customWidth="1"/>
    <col min="11" max="11" width="3.75" style="5" customWidth="1"/>
    <col min="12" max="13" width="7.625" style="5" customWidth="1"/>
    <col min="14" max="15" width="7.25" style="5" customWidth="1"/>
    <col min="16" max="18" width="4.75" style="5" customWidth="1"/>
    <col min="19" max="19" width="4.5" style="5" customWidth="1"/>
    <col min="20" max="20" width="3.75" style="5" customWidth="1"/>
    <col min="21" max="21" width="12.75" style="2"/>
    <col min="22" max="16384" width="9" style="2"/>
  </cols>
  <sheetData>
    <row r="1" spans="1:20" ht="22.5" customHeight="1" x14ac:dyDescent="0.15">
      <c r="A1" s="27" t="s">
        <v>0</v>
      </c>
      <c r="B1" s="27"/>
      <c r="C1" s="27"/>
      <c r="D1" s="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1.5" customHeight="1" x14ac:dyDescent="0.15">
      <c r="A2" s="28" t="s">
        <v>1</v>
      </c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s="3" customFormat="1" ht="28.5" customHeight="1" x14ac:dyDescent="0.2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9</v>
      </c>
      <c r="I3" s="23" t="s">
        <v>10</v>
      </c>
      <c r="J3" s="23"/>
      <c r="K3" s="23" t="s">
        <v>11</v>
      </c>
      <c r="L3" s="23" t="s">
        <v>12</v>
      </c>
      <c r="M3" s="23"/>
      <c r="N3" s="23" t="s">
        <v>13</v>
      </c>
      <c r="O3" s="23"/>
      <c r="P3" s="23"/>
      <c r="Q3" s="23"/>
      <c r="R3" s="23"/>
      <c r="S3" s="23" t="s">
        <v>14</v>
      </c>
      <c r="T3" s="23" t="s">
        <v>15</v>
      </c>
    </row>
    <row r="4" spans="1:20" s="3" customFormat="1" ht="17.25" hidden="1" customHeight="1" x14ac:dyDescent="0.25">
      <c r="A4" s="23"/>
      <c r="B4" s="23"/>
      <c r="C4" s="23"/>
      <c r="D4" s="23"/>
      <c r="E4" s="23"/>
      <c r="F4" s="23"/>
      <c r="G4" s="23"/>
      <c r="H4" s="25"/>
      <c r="I4" s="23" t="s">
        <v>16</v>
      </c>
      <c r="J4" s="23" t="s">
        <v>17</v>
      </c>
      <c r="K4" s="23"/>
      <c r="L4" s="23" t="s">
        <v>18</v>
      </c>
      <c r="M4" s="23" t="s">
        <v>19</v>
      </c>
      <c r="N4" s="23" t="s">
        <v>20</v>
      </c>
      <c r="O4" s="23" t="s">
        <v>21</v>
      </c>
      <c r="P4" s="23"/>
      <c r="Q4" s="23"/>
      <c r="R4" s="23" t="s">
        <v>22</v>
      </c>
      <c r="S4" s="23"/>
      <c r="T4" s="23"/>
    </row>
    <row r="5" spans="1:20" s="3" customFormat="1" ht="11.25" hidden="1" customHeight="1" x14ac:dyDescent="0.25">
      <c r="A5" s="23"/>
      <c r="B5" s="23"/>
      <c r="C5" s="23"/>
      <c r="D5" s="23"/>
      <c r="E5" s="23"/>
      <c r="F5" s="23"/>
      <c r="G5" s="23"/>
      <c r="H5" s="25"/>
      <c r="I5" s="23"/>
      <c r="J5" s="23"/>
      <c r="K5" s="23"/>
      <c r="L5" s="23"/>
      <c r="M5" s="23"/>
      <c r="N5" s="23"/>
      <c r="O5" s="23" t="s">
        <v>23</v>
      </c>
      <c r="P5" s="23" t="s">
        <v>24</v>
      </c>
      <c r="Q5" s="23" t="s">
        <v>25</v>
      </c>
      <c r="R5" s="23"/>
      <c r="S5" s="23"/>
      <c r="T5" s="23"/>
    </row>
    <row r="6" spans="1:20" s="3" customFormat="1" ht="51" hidden="1" customHeight="1" x14ac:dyDescent="0.25">
      <c r="A6" s="23"/>
      <c r="B6" s="23"/>
      <c r="C6" s="23"/>
      <c r="D6" s="23"/>
      <c r="E6" s="23"/>
      <c r="F6" s="23"/>
      <c r="G6" s="23"/>
      <c r="H6" s="2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4.95" hidden="1" customHeight="1" x14ac:dyDescent="0.15">
      <c r="A7" s="1" t="s">
        <v>26</v>
      </c>
      <c r="B7" s="8"/>
      <c r="C7" s="1"/>
      <c r="D7" s="1"/>
      <c r="E7" s="1"/>
      <c r="F7" s="1"/>
      <c r="G7" s="1"/>
      <c r="H7" s="1"/>
      <c r="I7" s="15"/>
      <c r="J7" s="1"/>
      <c r="K7" s="1"/>
      <c r="L7" s="1"/>
      <c r="M7" s="1"/>
      <c r="N7" s="1">
        <f>SUM(N8:N11)</f>
        <v>334.44799999999998</v>
      </c>
      <c r="O7" s="1">
        <f>SUM(O8:O11)</f>
        <v>86.447999999999993</v>
      </c>
      <c r="P7" s="1">
        <f>SUM(P8:P11)</f>
        <v>0</v>
      </c>
      <c r="Q7" s="1">
        <f>SUM(Q8:Q11)</f>
        <v>248</v>
      </c>
      <c r="R7" s="1">
        <f>SUM(R8:R11)</f>
        <v>0</v>
      </c>
      <c r="S7" s="1"/>
      <c r="T7" s="1"/>
    </row>
    <row r="8" spans="1:20" s="4" customFormat="1" ht="24.95" customHeight="1" x14ac:dyDescent="0.2">
      <c r="A8" s="9">
        <v>1</v>
      </c>
      <c r="B8" s="10" t="s">
        <v>33</v>
      </c>
      <c r="C8" s="10" t="s">
        <v>30</v>
      </c>
      <c r="D8" s="11" t="s">
        <v>34</v>
      </c>
      <c r="E8" s="11" t="s">
        <v>35</v>
      </c>
      <c r="F8" s="11" t="s">
        <v>31</v>
      </c>
      <c r="G8" s="11" t="s">
        <v>32</v>
      </c>
      <c r="H8" s="11" t="s">
        <v>31</v>
      </c>
      <c r="I8" s="11" t="s">
        <v>27</v>
      </c>
      <c r="J8" s="11" t="s">
        <v>36</v>
      </c>
      <c r="K8" s="16" t="s">
        <v>28</v>
      </c>
      <c r="L8" s="17" t="s">
        <v>29</v>
      </c>
      <c r="M8" s="17" t="s">
        <v>37</v>
      </c>
      <c r="N8" s="18">
        <f t="shared" ref="N8" si="0">SUM(O8:R8)</f>
        <v>21.292999999999999</v>
      </c>
      <c r="O8" s="19">
        <v>21.292999999999999</v>
      </c>
      <c r="P8" s="20">
        <v>0</v>
      </c>
      <c r="Q8" s="19">
        <v>0</v>
      </c>
      <c r="R8" s="19">
        <v>0</v>
      </c>
      <c r="S8" s="21" t="s">
        <v>38</v>
      </c>
      <c r="T8" s="22" t="s">
        <v>39</v>
      </c>
    </row>
    <row r="9" spans="1:20" s="4" customFormat="1" ht="24.95" customHeight="1" x14ac:dyDescent="0.2">
      <c r="A9" s="9">
        <v>2</v>
      </c>
      <c r="B9" s="10" t="s">
        <v>42</v>
      </c>
      <c r="C9" s="10" t="s">
        <v>40</v>
      </c>
      <c r="D9" s="12" t="s">
        <v>43</v>
      </c>
      <c r="E9" s="13" t="s">
        <v>44</v>
      </c>
      <c r="F9" s="14" t="s">
        <v>45</v>
      </c>
      <c r="G9" s="12" t="s">
        <v>46</v>
      </c>
      <c r="H9" s="14" t="s">
        <v>45</v>
      </c>
      <c r="I9" s="11" t="s">
        <v>41</v>
      </c>
      <c r="J9" s="12" t="s">
        <v>44</v>
      </c>
      <c r="K9" s="16" t="s">
        <v>28</v>
      </c>
      <c r="L9" s="17" t="s">
        <v>29</v>
      </c>
      <c r="M9" s="17" t="s">
        <v>37</v>
      </c>
      <c r="N9" s="18">
        <f t="shared" ref="N9:N11" si="1">SUM(O9:R9)</f>
        <v>106.03999999999999</v>
      </c>
      <c r="O9" s="19">
        <v>18.04</v>
      </c>
      <c r="P9" s="20">
        <v>0</v>
      </c>
      <c r="Q9" s="19">
        <v>88</v>
      </c>
      <c r="R9" s="19">
        <v>0</v>
      </c>
      <c r="S9" s="21" t="s">
        <v>47</v>
      </c>
      <c r="T9" s="22" t="s">
        <v>48</v>
      </c>
    </row>
    <row r="10" spans="1:20" s="4" customFormat="1" ht="24.95" customHeight="1" x14ac:dyDescent="0.2">
      <c r="A10" s="9">
        <v>3</v>
      </c>
      <c r="B10" s="10" t="s">
        <v>49</v>
      </c>
      <c r="C10" s="10" t="s">
        <v>40</v>
      </c>
      <c r="D10" s="12" t="s">
        <v>50</v>
      </c>
      <c r="E10" s="13" t="s">
        <v>44</v>
      </c>
      <c r="F10" s="14" t="s">
        <v>51</v>
      </c>
      <c r="G10" s="12" t="s">
        <v>52</v>
      </c>
      <c r="H10" s="14" t="s">
        <v>51</v>
      </c>
      <c r="I10" s="11" t="s">
        <v>41</v>
      </c>
      <c r="J10" s="12" t="s">
        <v>44</v>
      </c>
      <c r="K10" s="16" t="s">
        <v>28</v>
      </c>
      <c r="L10" s="17" t="s">
        <v>29</v>
      </c>
      <c r="M10" s="17" t="s">
        <v>37</v>
      </c>
      <c r="N10" s="18">
        <f t="shared" si="1"/>
        <v>137.5</v>
      </c>
      <c r="O10" s="19">
        <v>37.5</v>
      </c>
      <c r="P10" s="20">
        <v>0</v>
      </c>
      <c r="Q10" s="19">
        <v>100</v>
      </c>
      <c r="R10" s="19">
        <v>0</v>
      </c>
      <c r="S10" s="21" t="s">
        <v>47</v>
      </c>
      <c r="T10" s="22" t="s">
        <v>48</v>
      </c>
    </row>
    <row r="11" spans="1:20" s="4" customFormat="1" ht="24.95" customHeight="1" x14ac:dyDescent="0.2">
      <c r="A11" s="9">
        <v>4</v>
      </c>
      <c r="B11" s="10" t="s">
        <v>53</v>
      </c>
      <c r="C11" s="10" t="s">
        <v>40</v>
      </c>
      <c r="D11" s="12" t="s">
        <v>54</v>
      </c>
      <c r="E11" s="13" t="s">
        <v>55</v>
      </c>
      <c r="F11" s="14" t="s">
        <v>56</v>
      </c>
      <c r="G11" s="12" t="s">
        <v>57</v>
      </c>
      <c r="H11" s="14" t="s">
        <v>56</v>
      </c>
      <c r="I11" s="11" t="s">
        <v>41</v>
      </c>
      <c r="J11" s="12" t="s">
        <v>55</v>
      </c>
      <c r="K11" s="16" t="s">
        <v>28</v>
      </c>
      <c r="L11" s="17" t="s">
        <v>29</v>
      </c>
      <c r="M11" s="17" t="s">
        <v>37</v>
      </c>
      <c r="N11" s="18">
        <f t="shared" si="1"/>
        <v>69.614999999999995</v>
      </c>
      <c r="O11" s="19">
        <v>9.6150000000000002</v>
      </c>
      <c r="P11" s="20">
        <v>0</v>
      </c>
      <c r="Q11" s="19">
        <v>60</v>
      </c>
      <c r="R11" s="19">
        <v>0</v>
      </c>
      <c r="S11" s="21" t="s">
        <v>47</v>
      </c>
      <c r="T11" s="22" t="s">
        <v>48</v>
      </c>
    </row>
  </sheetData>
  <autoFilter ref="A3:U11">
    <filterColumn colId="4">
      <customFilters>
        <customFilter operator="notEqual" val=" "/>
      </customFilters>
    </filterColumn>
    <filterColumn colId="8" showButton="0"/>
    <filterColumn colId="11" showButton="0"/>
    <filterColumn colId="13" showButton="0"/>
    <filterColumn colId="14" showButton="0"/>
    <filterColumn colId="15" showButton="0"/>
    <filterColumn colId="16" showButton="0"/>
  </autoFilter>
  <sortState ref="A7:AR129">
    <sortCondition ref="A7:A129"/>
  </sortState>
  <mergeCells count="26">
    <mergeCell ref="A1:C1"/>
    <mergeCell ref="A2:T2"/>
    <mergeCell ref="I3:J3"/>
    <mergeCell ref="L3:M3"/>
    <mergeCell ref="N3:R3"/>
    <mergeCell ref="K3:K6"/>
    <mergeCell ref="L4:L6"/>
    <mergeCell ref="M4:M6"/>
    <mergeCell ref="N4:N6"/>
    <mergeCell ref="O5:O6"/>
    <mergeCell ref="F3:F6"/>
    <mergeCell ref="G3:G6"/>
    <mergeCell ref="H3:H6"/>
    <mergeCell ref="I4:I6"/>
    <mergeCell ref="J4:J6"/>
    <mergeCell ref="A3:A6"/>
    <mergeCell ref="B3:B6"/>
    <mergeCell ref="C3:C6"/>
    <mergeCell ref="D3:D6"/>
    <mergeCell ref="E3:E6"/>
    <mergeCell ref="P5:P6"/>
    <mergeCell ref="Q5:Q6"/>
    <mergeCell ref="R4:R6"/>
    <mergeCell ref="S3:S6"/>
    <mergeCell ref="T3:T6"/>
    <mergeCell ref="O4:Q4"/>
  </mergeCells>
  <phoneticPr fontId="6" type="noConversion"/>
  <printOptions horizontalCentered="1" verticalCentered="1"/>
  <pageMargins left="0.15625" right="0.15625" top="0.39305555555555599" bottom="0.196527777777778" header="0" footer="0"/>
  <pageSetup paperSize="8" scale="6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附表1 项目库备案表</vt:lpstr>
      <vt:lpstr>'附表1 项目库备案表'!Print_Titles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MyPC</cp:lastModifiedBy>
  <cp:lastPrinted>2021-06-29T08:16:00Z</cp:lastPrinted>
  <dcterms:created xsi:type="dcterms:W3CDTF">2019-07-15T01:46:00Z</dcterms:created>
  <dcterms:modified xsi:type="dcterms:W3CDTF">2022-01-17T09:56:33Z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B6541DA1206746EAA6F4C7D24DC83446</vt:lpwstr>
  </property>
</Properties>
</file>