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附件1" sheetId="1" r:id="rId1"/>
  </sheets>
  <definedNames>
    <definedName name="_xlnm.Print_Titles" localSheetId="0">附件1!$4:$5</definedName>
  </definedNames>
  <calcPr calcId="144525" concurrentCalc="0"/>
</workbook>
</file>

<file path=xl/sharedStrings.xml><?xml version="1.0" encoding="utf-8"?>
<sst xmlns="http://schemas.openxmlformats.org/spreadsheetml/2006/main" count="110" uniqueCount="80">
  <si>
    <t>附件</t>
  </si>
  <si>
    <t>重庆市荣昌区2022年部分财政衔接推进乡村振兴补助资金调整表</t>
  </si>
  <si>
    <t>单位：万元</t>
  </si>
  <si>
    <t>事项</t>
  </si>
  <si>
    <t>指标追减</t>
  </si>
  <si>
    <t>指标追加</t>
  </si>
  <si>
    <t>备注</t>
  </si>
  <si>
    <t>指标追减单位</t>
  </si>
  <si>
    <t>项目名称</t>
  </si>
  <si>
    <t>追减金额</t>
  </si>
  <si>
    <t>指标追加单位</t>
  </si>
  <si>
    <t>追加金额</t>
  </si>
  <si>
    <t>一、调整2022年第一批市级财政衔接资金</t>
  </si>
  <si>
    <t>（一）调整巩固脱贫保：284万元</t>
  </si>
  <si>
    <t>区农业农村委员会</t>
  </si>
  <si>
    <t>荣昌区2022年巩固脱贫保</t>
  </si>
  <si>
    <t>河包镇</t>
  </si>
  <si>
    <t>荣昌区2022年河包镇脱贫户到户帮扶资金</t>
  </si>
  <si>
    <t>荣隆镇</t>
  </si>
  <si>
    <t>荣昌区2022年荣隆镇脱贫户到户帮扶资金</t>
  </si>
  <si>
    <t>古昌镇</t>
  </si>
  <si>
    <r>
      <rPr>
        <sz val="12"/>
        <color rgb="FF000000"/>
        <rFont val="方正仿宋_GBK"/>
        <charset val="134"/>
      </rPr>
      <t>荣昌区2022年古昌镇大青</t>
    </r>
    <r>
      <rPr>
        <sz val="12"/>
        <color rgb="FF000000"/>
        <rFont val="宋体"/>
        <charset val="134"/>
      </rPr>
      <t>㭎</t>
    </r>
    <r>
      <rPr>
        <sz val="12"/>
        <color rgb="FF000000"/>
        <rFont val="方正仿宋_GBK"/>
        <charset val="134"/>
      </rPr>
      <t>村集体经济发展项目</t>
    </r>
  </si>
  <si>
    <t>盘龙镇</t>
  </si>
  <si>
    <t>荣昌区盘龙镇2022年“荣昌盘龙生姜”高效连作连片种植示范基地项目</t>
  </si>
  <si>
    <t>荣昌区2022年未纳入低收入人口监测范围的脱贫人口城乡居民医疗保险资金</t>
  </si>
  <si>
    <t>荣昌区2022年雨露计划技能培训</t>
  </si>
  <si>
    <t>（二）调整乡村治理补助资金：300万元</t>
  </si>
  <si>
    <t>荣昌区乡村治理补助资金</t>
  </si>
  <si>
    <t>安富街道</t>
  </si>
  <si>
    <t>荣昌区安富街道2022年积分制工作补助资金</t>
  </si>
  <si>
    <t>昌元街道</t>
  </si>
  <si>
    <t>荣昌区昌元街道2022年积分制工作补助资金</t>
  </si>
  <si>
    <t>昌州街道</t>
  </si>
  <si>
    <t>荣昌区昌州街道2022年积分制工作补助资金</t>
  </si>
  <si>
    <t>峰高街道</t>
  </si>
  <si>
    <t>荣昌区峰高街道2022年积分制工作补助资金</t>
  </si>
  <si>
    <t>荣昌区峰高街道2022年乡村治理补助资金</t>
  </si>
  <si>
    <t>荣昌区古昌镇2022年积分制工作补助资金</t>
  </si>
  <si>
    <t>观胜镇</t>
  </si>
  <si>
    <t>荣昌区观胜镇2022年积分制工作补助资金</t>
  </si>
  <si>
    <t>广顺街道</t>
  </si>
  <si>
    <t>荣昌区广顺街道2022年积分制工作补助资金</t>
  </si>
  <si>
    <t>荣昌区河包镇2022年积分制工作补助资金</t>
  </si>
  <si>
    <t>龙集镇</t>
  </si>
  <si>
    <t>荣昌区龙集镇2022年积分制工作补助资金</t>
  </si>
  <si>
    <t>荣昌区盘龙镇2022年积分制工作补助资金</t>
  </si>
  <si>
    <t>清江镇</t>
  </si>
  <si>
    <t>荣昌区清江镇2022年积分制工作补助资金</t>
  </si>
  <si>
    <t>清流镇</t>
  </si>
  <si>
    <t>荣昌区清流镇2022年积分制工作补助资金</t>
  </si>
  <si>
    <t>清升镇</t>
  </si>
  <si>
    <t>荣昌区清升镇2022年积分制工作补助资金</t>
  </si>
  <si>
    <t>仁义镇</t>
  </si>
  <si>
    <t>荣昌区仁义镇2022年积分制工作补助资金</t>
  </si>
  <si>
    <t>荣昌区荣隆镇2022年积分制工作补助资金</t>
  </si>
  <si>
    <t>双河街道</t>
  </si>
  <si>
    <t>荣昌区双河街道2022年积分制工作补助资金</t>
  </si>
  <si>
    <t>铜鼓镇</t>
  </si>
  <si>
    <t>荣昌区铜鼓镇2022年积分制工作补助资金</t>
  </si>
  <si>
    <t>万灵镇</t>
  </si>
  <si>
    <t>荣昌区万灵镇2022年积分制工作补助资金</t>
  </si>
  <si>
    <t>荣昌区万灵镇2022年乡村治理补助项目</t>
  </si>
  <si>
    <t>吴家镇</t>
  </si>
  <si>
    <t>荣昌区吴家镇2022年积分制工作补助资金</t>
  </si>
  <si>
    <t>远觉镇</t>
  </si>
  <si>
    <t>荣昌区远觉镇2022年积分制工作补助资金</t>
  </si>
  <si>
    <t>直升镇</t>
  </si>
  <si>
    <t>荣昌区直升镇万宝村乡村治理试点项目</t>
  </si>
  <si>
    <t>二、调整年初已安排的部分非衔接资金为衔接资金</t>
  </si>
  <si>
    <t>区交通局</t>
  </si>
  <si>
    <t>荣昌区2022年四好农村路建设工程</t>
  </si>
  <si>
    <t>指标改为衔接资金科目</t>
  </si>
  <si>
    <t>荣昌区昌州街道杜家坝至高升桥段改建工程</t>
  </si>
  <si>
    <t>荣昌区峰高至万灵升级改造工程</t>
  </si>
  <si>
    <t>荣昌区峰高至万灵改造工程</t>
  </si>
  <si>
    <t>荣昌区2022峰高街道乡村消防管道</t>
  </si>
  <si>
    <t>荣昌区峰高街道消防设施</t>
  </si>
  <si>
    <t>荣昌区河包镇“方家岭——园区入口”、场镇入口至车站段等改建工程</t>
  </si>
  <si>
    <t>荣昌区河包镇荣河路与光明桥岔路口、海月农民新村路口、经堂街路口、方家岭车站、金凤街等的车行道路面改造工程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</si>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</sst>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0.00_);[Red]\(0.00\)"/>
  </numFmts>
  <fonts count="37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8"/>
      <color theme="1"/>
      <name val="方正仿宋_GBK"/>
      <charset val="134"/>
    </font>
    <font>
      <b/>
      <sz val="8"/>
      <color theme="1"/>
      <name val="方正仿宋_GBK"/>
      <charset val="134"/>
    </font>
    <font>
      <sz val="16"/>
      <color theme="1"/>
      <name val="方正黑体_GBK"/>
      <charset val="134"/>
    </font>
    <font>
      <sz val="18"/>
      <color theme="1"/>
      <name val="方正小标宋_GBK"/>
      <charset val="134"/>
    </font>
    <font>
      <sz val="10"/>
      <color theme="1"/>
      <name val="方正楷体_GBK"/>
      <charset val="134"/>
    </font>
    <font>
      <sz val="12"/>
      <color theme="1"/>
      <name val="方正黑体_GBK"/>
      <charset val="134"/>
    </font>
    <font>
      <b/>
      <sz val="12"/>
      <color theme="1"/>
      <name val="方正黑体_GBK"/>
      <charset val="134"/>
    </font>
    <font>
      <b/>
      <sz val="8"/>
      <color theme="1"/>
      <name val="方正黑体_GBK"/>
      <charset val="134"/>
    </font>
    <font>
      <sz val="12"/>
      <color theme="1"/>
      <name val="方正楷体_GBK"/>
      <charset val="134"/>
    </font>
    <font>
      <sz val="12"/>
      <color theme="1"/>
      <name val="方正仿宋_GBK"/>
      <charset val="134"/>
    </font>
    <font>
      <sz val="12"/>
      <color rgb="FF000000"/>
      <name val="方正仿宋_GBK"/>
      <charset val="134"/>
    </font>
    <font>
      <b/>
      <sz val="12"/>
      <color theme="1"/>
      <name val="方正仿宋_GBK"/>
      <charset val="134"/>
    </font>
    <font>
      <sz val="12"/>
      <name val="方正仿宋_GBK"/>
      <charset val="134"/>
    </font>
    <font>
      <b/>
      <sz val="14"/>
      <color theme="1"/>
      <name val="方正黑体_GBK"/>
      <charset val="134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2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30" fillId="25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0" fontId="33" fillId="0" borderId="0" applyNumberFormat="0" applyFill="0" applyBorder="0" applyAlignment="0" applyProtection="0">
      <alignment vertical="center"/>
    </xf>
    <xf numFmtId="0" fontId="0" fillId="16" borderId="7" applyNumberFormat="0" applyFont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35" fillId="5" borderId="10" applyNumberFormat="0" applyAlignment="0" applyProtection="0">
      <alignment vertical="center"/>
    </xf>
    <xf numFmtId="0" fontId="31" fillId="28" borderId="11" applyNumberFormat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Fill="1" applyAlignment="1"/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/>
    <xf numFmtId="0" fontId="0" fillId="0" borderId="0" xfId="0" applyFont="1" applyFill="1" applyAlignment="1">
      <alignment horizontal="left"/>
    </xf>
    <xf numFmtId="0" fontId="0" fillId="0" borderId="0" xfId="0" applyFill="1" applyAlignment="1"/>
    <xf numFmtId="0" fontId="0" fillId="0" borderId="0" xfId="0" applyFill="1" applyAlignment="1">
      <alignment horizontal="center"/>
    </xf>
    <xf numFmtId="176" fontId="0" fillId="0" borderId="0" xfId="0" applyNumberFormat="1" applyFill="1" applyAlignment="1">
      <alignment horizontal="center"/>
    </xf>
    <xf numFmtId="0" fontId="0" fillId="0" borderId="0" xfId="0" applyFill="1" applyAlignment="1">
      <alignment horizontal="left" wrapText="1"/>
    </xf>
    <xf numFmtId="0" fontId="0" fillId="0" borderId="0" xfId="0" applyFill="1" applyAlignment="1">
      <alignment wrapText="1"/>
    </xf>
    <xf numFmtId="0" fontId="4" fillId="0" borderId="0" xfId="0" applyFont="1" applyFill="1" applyAlignment="1">
      <alignment horizontal="left" vertical="top"/>
    </xf>
    <xf numFmtId="0" fontId="4" fillId="0" borderId="0" xfId="0" applyFont="1" applyFill="1" applyAlignment="1">
      <alignment vertical="top"/>
    </xf>
    <xf numFmtId="0" fontId="4" fillId="0" borderId="0" xfId="0" applyFont="1" applyFill="1" applyAlignment="1">
      <alignment horizontal="center" vertical="top"/>
    </xf>
    <xf numFmtId="176" fontId="4" fillId="0" borderId="0" xfId="0" applyNumberFormat="1" applyFont="1" applyFill="1" applyAlignment="1">
      <alignment horizontal="center" vertical="top"/>
    </xf>
    <xf numFmtId="0" fontId="5" fillId="0" borderId="0" xfId="0" applyFont="1" applyFill="1" applyAlignment="1">
      <alignment horizontal="center" vertical="center" wrapText="1"/>
    </xf>
    <xf numFmtId="176" fontId="5" fillId="0" borderId="0" xfId="0" applyNumberFormat="1" applyFont="1" applyFill="1" applyAlignment="1">
      <alignment horizontal="center" vertical="center" wrapText="1"/>
    </xf>
    <xf numFmtId="0" fontId="5" fillId="0" borderId="0" xfId="0" applyFont="1" applyFill="1" applyAlignment="1">
      <alignment horizontal="left" wrapText="1"/>
    </xf>
    <xf numFmtId="0" fontId="5" fillId="0" borderId="0" xfId="0" applyFont="1" applyFill="1" applyAlignment="1">
      <alignment horizontal="center" wrapText="1"/>
    </xf>
    <xf numFmtId="176" fontId="6" fillId="0" borderId="0" xfId="0" applyNumberFormat="1" applyFont="1" applyFill="1" applyAlignment="1">
      <alignment horizontal="center" wrapText="1"/>
    </xf>
    <xf numFmtId="0" fontId="7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/>
    <xf numFmtId="0" fontId="12" fillId="0" borderId="1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常规_Sheet1_7" xfId="12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43"/>
  <sheetViews>
    <sheetView tabSelected="1" zoomScale="85" zoomScaleNormal="85" workbookViewId="0">
      <pane ySplit="5" topLeftCell="A6" activePane="bottomLeft" state="frozen"/>
      <selection/>
      <selection pane="bottomLeft" activeCell="F12" sqref="F12"/>
    </sheetView>
  </sheetViews>
  <sheetFormatPr defaultColWidth="9" defaultRowHeight="13.5"/>
  <cols>
    <col min="1" max="1" width="16.3416666666667" style="5" customWidth="1"/>
    <col min="2" max="2" width="20.775" style="6" customWidth="1"/>
    <col min="3" max="3" width="50.775" style="6" customWidth="1"/>
    <col min="4" max="4" width="7.44166666666667" style="7" customWidth="1"/>
    <col min="5" max="5" width="20.775" style="7" customWidth="1"/>
    <col min="6" max="6" width="50.775" style="6" customWidth="1"/>
    <col min="7" max="7" width="6.4" style="8" customWidth="1"/>
    <col min="8" max="8" width="13.1333333333333" style="9" customWidth="1"/>
    <col min="9" max="9" width="8.63333333333333" style="6" customWidth="1"/>
    <col min="10" max="10" width="6.88333333333333" style="6" customWidth="1"/>
    <col min="11" max="13" width="7.75" style="6" customWidth="1"/>
    <col min="14" max="14" width="7.75" style="10" customWidth="1"/>
    <col min="15" max="15" width="11.25" style="10" customWidth="1"/>
    <col min="16" max="16" width="7.63333333333333" style="10" customWidth="1"/>
    <col min="17" max="16378" width="9" style="6"/>
  </cols>
  <sheetData>
    <row r="1" ht="21.95" customHeight="1" spans="1:7">
      <c r="A1" s="11" t="s">
        <v>0</v>
      </c>
      <c r="B1" s="12"/>
      <c r="C1" s="12"/>
      <c r="D1" s="13"/>
      <c r="E1" s="13"/>
      <c r="F1" s="12"/>
      <c r="G1" s="14"/>
    </row>
    <row r="2" s="1" customFormat="1" ht="42.95" customHeight="1" spans="1:16">
      <c r="A2" s="15" t="s">
        <v>1</v>
      </c>
      <c r="B2" s="15"/>
      <c r="C2" s="15"/>
      <c r="D2" s="15"/>
      <c r="E2" s="15"/>
      <c r="F2" s="15"/>
      <c r="G2" s="16"/>
      <c r="H2" s="15"/>
      <c r="I2" s="42"/>
      <c r="J2" s="42"/>
      <c r="K2" s="42"/>
      <c r="L2" s="42"/>
      <c r="M2" s="42"/>
      <c r="N2" s="42"/>
      <c r="O2" s="42"/>
      <c r="P2" s="42"/>
    </row>
    <row r="3" s="1" customFormat="1" ht="23.25" customHeight="1" spans="1:16">
      <c r="A3" s="17"/>
      <c r="B3" s="18"/>
      <c r="C3" s="18"/>
      <c r="D3" s="18"/>
      <c r="E3" s="18"/>
      <c r="F3" s="18"/>
      <c r="G3" s="19" t="s">
        <v>2</v>
      </c>
      <c r="H3" s="19"/>
      <c r="I3" s="42"/>
      <c r="J3" s="42"/>
      <c r="K3" s="42"/>
      <c r="L3" s="42"/>
      <c r="M3" s="42"/>
      <c r="N3" s="42"/>
      <c r="O3" s="42"/>
      <c r="P3" s="42"/>
    </row>
    <row r="4" s="2" customFormat="1" ht="16.5" spans="1:15">
      <c r="A4" s="20" t="s">
        <v>3</v>
      </c>
      <c r="B4" s="20" t="s">
        <v>4</v>
      </c>
      <c r="C4" s="20"/>
      <c r="D4" s="20"/>
      <c r="E4" s="20" t="s">
        <v>5</v>
      </c>
      <c r="F4" s="20"/>
      <c r="G4" s="21"/>
      <c r="H4" s="22" t="s">
        <v>6</v>
      </c>
      <c r="I4" s="43"/>
      <c r="J4" s="43"/>
      <c r="K4" s="43"/>
      <c r="L4" s="43"/>
      <c r="M4" s="43"/>
      <c r="N4" s="43"/>
      <c r="O4" s="43"/>
    </row>
    <row r="5" s="3" customFormat="1" ht="33" spans="1:15">
      <c r="A5" s="20"/>
      <c r="B5" s="20" t="s">
        <v>7</v>
      </c>
      <c r="C5" s="20" t="s">
        <v>8</v>
      </c>
      <c r="D5" s="20" t="s">
        <v>9</v>
      </c>
      <c r="E5" s="20" t="s">
        <v>10</v>
      </c>
      <c r="F5" s="20" t="s">
        <v>8</v>
      </c>
      <c r="G5" s="21" t="s">
        <v>11</v>
      </c>
      <c r="H5" s="22"/>
      <c r="I5" s="44"/>
      <c r="J5" s="44"/>
      <c r="K5" s="44"/>
      <c r="L5" s="44"/>
      <c r="M5" s="44"/>
      <c r="N5" s="44"/>
      <c r="O5" s="44"/>
    </row>
    <row r="6" s="4" customFormat="1" ht="49.5" spans="1:16">
      <c r="A6" s="23" t="s">
        <v>12</v>
      </c>
      <c r="B6" s="24"/>
      <c r="C6" s="24"/>
      <c r="D6" s="22">
        <f>D7+D13</f>
        <v>584</v>
      </c>
      <c r="E6" s="24"/>
      <c r="F6" s="24"/>
      <c r="G6" s="22">
        <f>SUM(G7:G35)</f>
        <v>584</v>
      </c>
      <c r="H6" s="25"/>
      <c r="I6" s="45"/>
      <c r="J6" s="45"/>
      <c r="K6" s="45"/>
      <c r="L6" s="45"/>
      <c r="M6" s="45"/>
      <c r="N6" s="45"/>
      <c r="O6" s="45"/>
      <c r="P6" s="45"/>
    </row>
    <row r="7" s="4" customFormat="1" ht="16.5" spans="1:16">
      <c r="A7" s="26" t="s">
        <v>13</v>
      </c>
      <c r="B7" s="27" t="s">
        <v>14</v>
      </c>
      <c r="C7" s="27" t="s">
        <v>15</v>
      </c>
      <c r="D7" s="27">
        <v>284</v>
      </c>
      <c r="E7" s="27" t="s">
        <v>16</v>
      </c>
      <c r="F7" s="28" t="s">
        <v>17</v>
      </c>
      <c r="G7" s="27">
        <v>10.4</v>
      </c>
      <c r="H7" s="29"/>
      <c r="I7" s="45"/>
      <c r="J7" s="45"/>
      <c r="K7" s="45"/>
      <c r="L7" s="45"/>
      <c r="M7" s="45"/>
      <c r="N7" s="45"/>
      <c r="O7" s="45"/>
      <c r="P7" s="45"/>
    </row>
    <row r="8" s="4" customFormat="1" ht="16.5" spans="1:16">
      <c r="A8" s="30"/>
      <c r="B8" s="27"/>
      <c r="C8" s="27"/>
      <c r="D8" s="27"/>
      <c r="E8" s="27" t="s">
        <v>18</v>
      </c>
      <c r="F8" s="28" t="s">
        <v>19</v>
      </c>
      <c r="G8" s="27">
        <v>0.3</v>
      </c>
      <c r="H8" s="29"/>
      <c r="I8" s="45"/>
      <c r="J8" s="45"/>
      <c r="K8" s="45"/>
      <c r="L8" s="45"/>
      <c r="M8" s="45"/>
      <c r="N8" s="45"/>
      <c r="O8" s="45"/>
      <c r="P8" s="45"/>
    </row>
    <row r="9" s="4" customFormat="1" ht="16.5" spans="1:16">
      <c r="A9" s="30"/>
      <c r="B9" s="31"/>
      <c r="C9" s="31"/>
      <c r="D9" s="31"/>
      <c r="E9" s="27" t="s">
        <v>20</v>
      </c>
      <c r="F9" s="28" t="s">
        <v>21</v>
      </c>
      <c r="G9" s="27">
        <v>140</v>
      </c>
      <c r="H9" s="29"/>
      <c r="I9" s="45"/>
      <c r="J9" s="45"/>
      <c r="K9" s="45"/>
      <c r="L9" s="45"/>
      <c r="M9" s="45"/>
      <c r="N9" s="45"/>
      <c r="O9" s="45"/>
      <c r="P9" s="45"/>
    </row>
    <row r="10" s="4" customFormat="1" ht="33" spans="1:16">
      <c r="A10" s="30"/>
      <c r="B10" s="31"/>
      <c r="C10" s="31"/>
      <c r="D10" s="27"/>
      <c r="E10" s="27" t="s">
        <v>22</v>
      </c>
      <c r="F10" s="28" t="s">
        <v>23</v>
      </c>
      <c r="G10" s="27">
        <v>40</v>
      </c>
      <c r="H10" s="29"/>
      <c r="I10" s="45"/>
      <c r="J10" s="45"/>
      <c r="K10" s="45"/>
      <c r="L10" s="45"/>
      <c r="M10" s="45"/>
      <c r="N10" s="45"/>
      <c r="O10" s="45"/>
      <c r="P10" s="45"/>
    </row>
    <row r="11" s="4" customFormat="1" ht="33" spans="1:16">
      <c r="A11" s="30"/>
      <c r="B11" s="27"/>
      <c r="C11" s="27"/>
      <c r="D11" s="27"/>
      <c r="E11" s="27" t="s">
        <v>14</v>
      </c>
      <c r="F11" s="32" t="s">
        <v>24</v>
      </c>
      <c r="G11" s="27">
        <v>75</v>
      </c>
      <c r="H11" s="29"/>
      <c r="I11" s="45"/>
      <c r="J11" s="45"/>
      <c r="K11" s="45"/>
      <c r="L11" s="45"/>
      <c r="M11" s="45"/>
      <c r="N11" s="45"/>
      <c r="O11" s="45"/>
      <c r="P11" s="45"/>
    </row>
    <row r="12" s="4" customFormat="1" ht="16.5" spans="1:16">
      <c r="A12" s="33"/>
      <c r="B12" s="27"/>
      <c r="C12" s="27"/>
      <c r="D12" s="27"/>
      <c r="E12" s="27" t="s">
        <v>14</v>
      </c>
      <c r="F12" s="28" t="s">
        <v>25</v>
      </c>
      <c r="G12" s="27">
        <v>18.3</v>
      </c>
      <c r="H12" s="29"/>
      <c r="I12" s="45"/>
      <c r="J12" s="45"/>
      <c r="K12" s="45"/>
      <c r="L12" s="45"/>
      <c r="M12" s="45"/>
      <c r="N12" s="45"/>
      <c r="O12" s="45"/>
      <c r="P12" s="45"/>
    </row>
    <row r="13" s="4" customFormat="1" ht="18" customHeight="1" spans="1:16">
      <c r="A13" s="26" t="s">
        <v>26</v>
      </c>
      <c r="B13" s="27" t="s">
        <v>14</v>
      </c>
      <c r="C13" s="27" t="s">
        <v>27</v>
      </c>
      <c r="D13" s="27">
        <v>300</v>
      </c>
      <c r="E13" s="34" t="s">
        <v>28</v>
      </c>
      <c r="F13" s="32" t="s">
        <v>29</v>
      </c>
      <c r="G13" s="34">
        <v>18</v>
      </c>
      <c r="H13" s="29"/>
      <c r="I13" s="45"/>
      <c r="J13" s="45"/>
      <c r="K13" s="45"/>
      <c r="L13" s="45"/>
      <c r="M13" s="45"/>
      <c r="N13" s="45"/>
      <c r="O13" s="45"/>
      <c r="P13" s="45"/>
    </row>
    <row r="14" s="4" customFormat="1" ht="18" customHeight="1" spans="1:16">
      <c r="A14" s="30"/>
      <c r="B14" s="27"/>
      <c r="C14" s="27"/>
      <c r="D14" s="27"/>
      <c r="E14" s="34" t="s">
        <v>30</v>
      </c>
      <c r="F14" s="32" t="s">
        <v>31</v>
      </c>
      <c r="G14" s="34">
        <v>10</v>
      </c>
      <c r="H14" s="29"/>
      <c r="I14" s="45"/>
      <c r="J14" s="45"/>
      <c r="K14" s="45"/>
      <c r="L14" s="45"/>
      <c r="M14" s="45"/>
      <c r="N14" s="45"/>
      <c r="O14" s="45"/>
      <c r="P14" s="45"/>
    </row>
    <row r="15" s="4" customFormat="1" ht="18" customHeight="1" spans="1:16">
      <c r="A15" s="30"/>
      <c r="B15" s="27"/>
      <c r="C15" s="27"/>
      <c r="D15" s="27"/>
      <c r="E15" s="34" t="s">
        <v>32</v>
      </c>
      <c r="F15" s="32" t="s">
        <v>33</v>
      </c>
      <c r="G15" s="34">
        <v>6</v>
      </c>
      <c r="H15" s="29"/>
      <c r="I15" s="45"/>
      <c r="J15" s="45"/>
      <c r="K15" s="45"/>
      <c r="L15" s="45"/>
      <c r="M15" s="45"/>
      <c r="N15" s="45"/>
      <c r="O15" s="45"/>
      <c r="P15" s="45"/>
    </row>
    <row r="16" s="4" customFormat="1" ht="18" customHeight="1" spans="1:16">
      <c r="A16" s="30"/>
      <c r="B16" s="27"/>
      <c r="C16" s="27"/>
      <c r="D16" s="27"/>
      <c r="E16" s="34" t="s">
        <v>34</v>
      </c>
      <c r="F16" s="32" t="s">
        <v>35</v>
      </c>
      <c r="G16" s="35">
        <v>10</v>
      </c>
      <c r="H16" s="29"/>
      <c r="I16" s="45"/>
      <c r="J16" s="45"/>
      <c r="K16" s="45"/>
      <c r="L16" s="45"/>
      <c r="M16" s="45"/>
      <c r="N16" s="45"/>
      <c r="O16" s="45"/>
      <c r="P16" s="45"/>
    </row>
    <row r="17" s="4" customFormat="1" ht="18" customHeight="1" spans="1:16">
      <c r="A17" s="30"/>
      <c r="B17" s="27"/>
      <c r="C17" s="27"/>
      <c r="D17" s="27"/>
      <c r="E17" s="34" t="s">
        <v>34</v>
      </c>
      <c r="F17" s="32" t="s">
        <v>36</v>
      </c>
      <c r="G17" s="35">
        <v>10</v>
      </c>
      <c r="H17" s="29"/>
      <c r="I17" s="45"/>
      <c r="J17" s="45"/>
      <c r="K17" s="45"/>
      <c r="L17" s="45"/>
      <c r="M17" s="45"/>
      <c r="N17" s="45"/>
      <c r="O17" s="45"/>
      <c r="P17" s="45"/>
    </row>
    <row r="18" s="4" customFormat="1" ht="18" customHeight="1" spans="1:16">
      <c r="A18" s="30"/>
      <c r="B18" s="27"/>
      <c r="C18" s="27"/>
      <c r="D18" s="27"/>
      <c r="E18" s="34" t="s">
        <v>20</v>
      </c>
      <c r="F18" s="32" t="s">
        <v>37</v>
      </c>
      <c r="G18" s="34">
        <v>6</v>
      </c>
      <c r="H18" s="29"/>
      <c r="I18" s="45"/>
      <c r="J18" s="45"/>
      <c r="K18" s="45"/>
      <c r="L18" s="45"/>
      <c r="M18" s="45"/>
      <c r="N18" s="45"/>
      <c r="O18" s="45"/>
      <c r="P18" s="45"/>
    </row>
    <row r="19" s="4" customFormat="1" ht="18" customHeight="1" spans="1:16">
      <c r="A19" s="30"/>
      <c r="B19" s="27"/>
      <c r="C19" s="27"/>
      <c r="D19" s="27"/>
      <c r="E19" s="34" t="s">
        <v>38</v>
      </c>
      <c r="F19" s="32" t="s">
        <v>39</v>
      </c>
      <c r="G19" s="34">
        <v>6</v>
      </c>
      <c r="H19" s="29"/>
      <c r="I19" s="45"/>
      <c r="J19" s="45"/>
      <c r="K19" s="45"/>
      <c r="L19" s="45"/>
      <c r="M19" s="45"/>
      <c r="N19" s="45"/>
      <c r="O19" s="45"/>
      <c r="P19" s="45"/>
    </row>
    <row r="20" s="4" customFormat="1" ht="18" customHeight="1" spans="1:16">
      <c r="A20" s="30"/>
      <c r="B20" s="27"/>
      <c r="C20" s="27"/>
      <c r="D20" s="27"/>
      <c r="E20" s="34" t="s">
        <v>40</v>
      </c>
      <c r="F20" s="32" t="s">
        <v>41</v>
      </c>
      <c r="G20" s="34">
        <v>8</v>
      </c>
      <c r="H20" s="29"/>
      <c r="I20" s="45"/>
      <c r="J20" s="45"/>
      <c r="K20" s="45"/>
      <c r="L20" s="45"/>
      <c r="M20" s="45"/>
      <c r="N20" s="45"/>
      <c r="O20" s="45"/>
      <c r="P20" s="45"/>
    </row>
    <row r="21" s="4" customFormat="1" ht="18" customHeight="1" spans="1:16">
      <c r="A21" s="30"/>
      <c r="B21" s="27"/>
      <c r="C21" s="27"/>
      <c r="D21" s="27"/>
      <c r="E21" s="34" t="s">
        <v>16</v>
      </c>
      <c r="F21" s="32" t="s">
        <v>42</v>
      </c>
      <c r="G21" s="34">
        <v>12</v>
      </c>
      <c r="H21" s="29"/>
      <c r="I21" s="45"/>
      <c r="J21" s="45"/>
      <c r="K21" s="45"/>
      <c r="L21" s="45"/>
      <c r="M21" s="45"/>
      <c r="N21" s="45"/>
      <c r="O21" s="45"/>
      <c r="P21" s="45"/>
    </row>
    <row r="22" s="4" customFormat="1" ht="18" customHeight="1" spans="1:16">
      <c r="A22" s="30"/>
      <c r="B22" s="27"/>
      <c r="C22" s="27"/>
      <c r="D22" s="27"/>
      <c r="E22" s="34" t="s">
        <v>43</v>
      </c>
      <c r="F22" s="32" t="s">
        <v>44</v>
      </c>
      <c r="G22" s="34">
        <v>4</v>
      </c>
      <c r="H22" s="29"/>
      <c r="I22" s="45"/>
      <c r="J22" s="45"/>
      <c r="K22" s="45"/>
      <c r="L22" s="45"/>
      <c r="M22" s="45"/>
      <c r="N22" s="45"/>
      <c r="O22" s="45"/>
      <c r="P22" s="45"/>
    </row>
    <row r="23" s="4" customFormat="1" ht="18" customHeight="1" spans="1:16">
      <c r="A23" s="30"/>
      <c r="B23" s="27"/>
      <c r="C23" s="27"/>
      <c r="D23" s="27"/>
      <c r="E23" s="34" t="s">
        <v>22</v>
      </c>
      <c r="F23" s="32" t="s">
        <v>45</v>
      </c>
      <c r="G23" s="34">
        <v>12</v>
      </c>
      <c r="H23" s="29"/>
      <c r="I23" s="45"/>
      <c r="J23" s="45"/>
      <c r="K23" s="45"/>
      <c r="L23" s="45"/>
      <c r="M23" s="45"/>
      <c r="N23" s="45"/>
      <c r="O23" s="45"/>
      <c r="P23" s="45"/>
    </row>
    <row r="24" s="4" customFormat="1" ht="18" customHeight="1" spans="1:16">
      <c r="A24" s="30"/>
      <c r="B24" s="27"/>
      <c r="C24" s="27"/>
      <c r="D24" s="27"/>
      <c r="E24" s="34" t="s">
        <v>46</v>
      </c>
      <c r="F24" s="32" t="s">
        <v>47</v>
      </c>
      <c r="G24" s="34">
        <v>8</v>
      </c>
      <c r="H24" s="29"/>
      <c r="I24" s="45"/>
      <c r="J24" s="45"/>
      <c r="K24" s="45"/>
      <c r="L24" s="45"/>
      <c r="M24" s="45"/>
      <c r="N24" s="45"/>
      <c r="O24" s="45"/>
      <c r="P24" s="45"/>
    </row>
    <row r="25" s="4" customFormat="1" ht="18" customHeight="1" spans="1:16">
      <c r="A25" s="30"/>
      <c r="B25" s="27"/>
      <c r="C25" s="27"/>
      <c r="D25" s="27"/>
      <c r="E25" s="34" t="s">
        <v>48</v>
      </c>
      <c r="F25" s="32" t="s">
        <v>49</v>
      </c>
      <c r="G25" s="34">
        <v>4</v>
      </c>
      <c r="H25" s="29"/>
      <c r="I25" s="45"/>
      <c r="J25" s="45"/>
      <c r="K25" s="45"/>
      <c r="L25" s="45"/>
      <c r="M25" s="45"/>
      <c r="N25" s="45"/>
      <c r="O25" s="45"/>
      <c r="P25" s="45"/>
    </row>
    <row r="26" s="4" customFormat="1" ht="18" customHeight="1" spans="1:16">
      <c r="A26" s="30"/>
      <c r="B26" s="27"/>
      <c r="C26" s="27"/>
      <c r="D26" s="27"/>
      <c r="E26" s="34" t="s">
        <v>50</v>
      </c>
      <c r="F26" s="32" t="s">
        <v>51</v>
      </c>
      <c r="G26" s="34">
        <v>4</v>
      </c>
      <c r="H26" s="29"/>
      <c r="I26" s="45"/>
      <c r="J26" s="45"/>
      <c r="K26" s="45"/>
      <c r="L26" s="45"/>
      <c r="M26" s="45"/>
      <c r="N26" s="45"/>
      <c r="O26" s="45"/>
      <c r="P26" s="45"/>
    </row>
    <row r="27" s="4" customFormat="1" ht="18" customHeight="1" spans="1:16">
      <c r="A27" s="30"/>
      <c r="B27" s="27"/>
      <c r="C27" s="27"/>
      <c r="D27" s="27"/>
      <c r="E27" s="34" t="s">
        <v>52</v>
      </c>
      <c r="F27" s="32" t="s">
        <v>53</v>
      </c>
      <c r="G27" s="34">
        <v>6</v>
      </c>
      <c r="H27" s="29"/>
      <c r="I27" s="45"/>
      <c r="J27" s="45"/>
      <c r="K27" s="45"/>
      <c r="L27" s="45"/>
      <c r="M27" s="45"/>
      <c r="N27" s="45"/>
      <c r="O27" s="45"/>
      <c r="P27" s="45"/>
    </row>
    <row r="28" s="4" customFormat="1" ht="18" customHeight="1" spans="1:16">
      <c r="A28" s="30"/>
      <c r="B28" s="27"/>
      <c r="C28" s="27"/>
      <c r="D28" s="27"/>
      <c r="E28" s="36" t="s">
        <v>18</v>
      </c>
      <c r="F28" s="32" t="s">
        <v>54</v>
      </c>
      <c r="G28" s="36">
        <v>8</v>
      </c>
      <c r="H28" s="29"/>
      <c r="I28" s="45"/>
      <c r="J28" s="45"/>
      <c r="K28" s="45"/>
      <c r="L28" s="45"/>
      <c r="M28" s="45"/>
      <c r="N28" s="45"/>
      <c r="O28" s="45"/>
      <c r="P28" s="45"/>
    </row>
    <row r="29" s="4" customFormat="1" ht="18" customHeight="1" spans="1:16">
      <c r="A29" s="30"/>
      <c r="B29" s="27"/>
      <c r="C29" s="27"/>
      <c r="D29" s="27"/>
      <c r="E29" s="34" t="s">
        <v>55</v>
      </c>
      <c r="F29" s="32" t="s">
        <v>56</v>
      </c>
      <c r="G29" s="34">
        <v>6</v>
      </c>
      <c r="H29" s="29"/>
      <c r="I29" s="45"/>
      <c r="J29" s="45"/>
      <c r="K29" s="45"/>
      <c r="L29" s="45"/>
      <c r="M29" s="45"/>
      <c r="N29" s="45"/>
      <c r="O29" s="45"/>
      <c r="P29" s="45"/>
    </row>
    <row r="30" s="4" customFormat="1" ht="18" customHeight="1" spans="1:16">
      <c r="A30" s="30"/>
      <c r="B30" s="27"/>
      <c r="C30" s="27"/>
      <c r="D30" s="27"/>
      <c r="E30" s="34" t="s">
        <v>57</v>
      </c>
      <c r="F30" s="32" t="s">
        <v>58</v>
      </c>
      <c r="G30" s="34">
        <v>6</v>
      </c>
      <c r="H30" s="29"/>
      <c r="I30" s="45"/>
      <c r="J30" s="45"/>
      <c r="K30" s="45"/>
      <c r="L30" s="45"/>
      <c r="M30" s="45"/>
      <c r="N30" s="45"/>
      <c r="O30" s="45"/>
      <c r="P30" s="45"/>
    </row>
    <row r="31" s="4" customFormat="1" ht="18" customHeight="1" spans="1:16">
      <c r="A31" s="30"/>
      <c r="B31" s="27"/>
      <c r="C31" s="27"/>
      <c r="D31" s="27"/>
      <c r="E31" s="34" t="s">
        <v>59</v>
      </c>
      <c r="F31" s="32" t="s">
        <v>60</v>
      </c>
      <c r="G31" s="36">
        <v>8</v>
      </c>
      <c r="H31" s="29"/>
      <c r="I31" s="45"/>
      <c r="J31" s="45"/>
      <c r="K31" s="45"/>
      <c r="L31" s="45"/>
      <c r="M31" s="45"/>
      <c r="N31" s="45"/>
      <c r="O31" s="45"/>
      <c r="P31" s="45"/>
    </row>
    <row r="32" s="4" customFormat="1" ht="18" customHeight="1" spans="1:16">
      <c r="A32" s="30"/>
      <c r="B32" s="27"/>
      <c r="C32" s="27"/>
      <c r="D32" s="27"/>
      <c r="E32" s="34" t="s">
        <v>59</v>
      </c>
      <c r="F32" s="32" t="s">
        <v>61</v>
      </c>
      <c r="G32" s="36">
        <v>36</v>
      </c>
      <c r="H32" s="29"/>
      <c r="I32" s="45"/>
      <c r="J32" s="45"/>
      <c r="K32" s="45"/>
      <c r="L32" s="45"/>
      <c r="M32" s="45"/>
      <c r="N32" s="45"/>
      <c r="O32" s="45"/>
      <c r="P32" s="45"/>
    </row>
    <row r="33" s="4" customFormat="1" ht="18" customHeight="1" spans="1:16">
      <c r="A33" s="30"/>
      <c r="B33" s="27"/>
      <c r="C33" s="27"/>
      <c r="D33" s="27"/>
      <c r="E33" s="34" t="s">
        <v>62</v>
      </c>
      <c r="F33" s="32" t="s">
        <v>63</v>
      </c>
      <c r="G33" s="34">
        <v>8</v>
      </c>
      <c r="H33" s="29"/>
      <c r="I33" s="45"/>
      <c r="J33" s="45"/>
      <c r="K33" s="45"/>
      <c r="L33" s="45"/>
      <c r="M33" s="45"/>
      <c r="N33" s="45"/>
      <c r="O33" s="45"/>
      <c r="P33" s="45"/>
    </row>
    <row r="34" s="4" customFormat="1" ht="18" customHeight="1" spans="1:16">
      <c r="A34" s="30"/>
      <c r="B34" s="27"/>
      <c r="C34" s="27"/>
      <c r="D34" s="27"/>
      <c r="E34" s="34" t="s">
        <v>64</v>
      </c>
      <c r="F34" s="32" t="s">
        <v>65</v>
      </c>
      <c r="G34" s="34">
        <v>4</v>
      </c>
      <c r="H34" s="29"/>
      <c r="I34" s="45"/>
      <c r="J34" s="45"/>
      <c r="K34" s="45"/>
      <c r="L34" s="45"/>
      <c r="M34" s="45"/>
      <c r="N34" s="45"/>
      <c r="O34" s="45"/>
      <c r="P34" s="45"/>
    </row>
    <row r="35" s="4" customFormat="1" ht="18" customHeight="1" spans="1:16">
      <c r="A35" s="33"/>
      <c r="B35" s="27"/>
      <c r="C35" s="27"/>
      <c r="D35" s="27"/>
      <c r="E35" s="34" t="s">
        <v>66</v>
      </c>
      <c r="F35" s="32" t="s">
        <v>67</v>
      </c>
      <c r="G35" s="34">
        <v>100</v>
      </c>
      <c r="H35" s="29"/>
      <c r="I35" s="45"/>
      <c r="J35" s="45"/>
      <c r="K35" s="45"/>
      <c r="L35" s="45"/>
      <c r="M35" s="45"/>
      <c r="N35" s="45"/>
      <c r="O35" s="45"/>
      <c r="P35" s="45"/>
    </row>
    <row r="36" s="4" customFormat="1" ht="40" customHeight="1" spans="1:16">
      <c r="A36" s="37" t="s">
        <v>68</v>
      </c>
      <c r="B36" s="22"/>
      <c r="C36" s="22"/>
      <c r="D36" s="22">
        <f>SUM(D37:D42)</f>
        <v>2885</v>
      </c>
      <c r="E36" s="22"/>
      <c r="F36" s="22"/>
      <c r="G36" s="22">
        <f>SUM(G37:G42)</f>
        <v>2885</v>
      </c>
      <c r="H36" s="38"/>
      <c r="I36" s="45"/>
      <c r="J36" s="45"/>
      <c r="K36" s="45"/>
      <c r="L36" s="45"/>
      <c r="M36" s="45"/>
      <c r="N36" s="45"/>
      <c r="O36" s="45"/>
      <c r="P36" s="45"/>
    </row>
    <row r="37" s="4" customFormat="1" ht="22.5" spans="1:16">
      <c r="A37" s="39"/>
      <c r="B37" s="35" t="s">
        <v>69</v>
      </c>
      <c r="C37" s="35" t="s">
        <v>70</v>
      </c>
      <c r="D37" s="35">
        <v>1611</v>
      </c>
      <c r="E37" s="35" t="s">
        <v>69</v>
      </c>
      <c r="F37" s="35" t="s">
        <v>70</v>
      </c>
      <c r="G37" s="35">
        <v>1611</v>
      </c>
      <c r="H37" s="29" t="s">
        <v>71</v>
      </c>
      <c r="I37" s="45"/>
      <c r="J37" s="45"/>
      <c r="K37" s="45"/>
      <c r="L37" s="45"/>
      <c r="M37" s="45"/>
      <c r="N37" s="45"/>
      <c r="O37" s="45"/>
      <c r="P37" s="45"/>
    </row>
    <row r="38" s="4" customFormat="1" ht="22.5" spans="1:16">
      <c r="A38" s="39"/>
      <c r="B38" s="35" t="s">
        <v>69</v>
      </c>
      <c r="C38" s="35" t="s">
        <v>72</v>
      </c>
      <c r="D38" s="35">
        <v>189</v>
      </c>
      <c r="E38" s="35" t="s">
        <v>69</v>
      </c>
      <c r="F38" s="35" t="s">
        <v>72</v>
      </c>
      <c r="G38" s="35">
        <v>189</v>
      </c>
      <c r="H38" s="29" t="s">
        <v>71</v>
      </c>
      <c r="I38" s="45"/>
      <c r="J38" s="45"/>
      <c r="K38" s="45"/>
      <c r="L38" s="45"/>
      <c r="M38" s="45"/>
      <c r="N38" s="45"/>
      <c r="O38" s="45"/>
      <c r="P38" s="45"/>
    </row>
    <row r="39" s="4" customFormat="1" ht="22.5" spans="1:16">
      <c r="A39" s="39"/>
      <c r="B39" s="35" t="s">
        <v>69</v>
      </c>
      <c r="C39" s="35" t="s">
        <v>73</v>
      </c>
      <c r="D39" s="35">
        <v>485</v>
      </c>
      <c r="E39" s="35" t="s">
        <v>69</v>
      </c>
      <c r="F39" s="35" t="s">
        <v>74</v>
      </c>
      <c r="G39" s="35">
        <v>485</v>
      </c>
      <c r="H39" s="29" t="s">
        <v>71</v>
      </c>
      <c r="I39" s="45"/>
      <c r="J39" s="45"/>
      <c r="K39" s="45"/>
      <c r="L39" s="45"/>
      <c r="M39" s="45"/>
      <c r="N39" s="45"/>
      <c r="O39" s="45"/>
      <c r="P39" s="45"/>
    </row>
    <row r="40" s="4" customFormat="1" ht="22.5" spans="1:16">
      <c r="A40" s="39"/>
      <c r="B40" s="35" t="s">
        <v>34</v>
      </c>
      <c r="C40" s="35" t="s">
        <v>75</v>
      </c>
      <c r="D40" s="35">
        <v>192</v>
      </c>
      <c r="E40" s="35" t="s">
        <v>34</v>
      </c>
      <c r="F40" s="35" t="s">
        <v>76</v>
      </c>
      <c r="G40" s="35">
        <v>192</v>
      </c>
      <c r="H40" s="29" t="s">
        <v>71</v>
      </c>
      <c r="I40" s="45"/>
      <c r="J40" s="45"/>
      <c r="K40" s="45"/>
      <c r="L40" s="45"/>
      <c r="M40" s="45"/>
      <c r="N40" s="45"/>
      <c r="O40" s="45"/>
      <c r="P40" s="45"/>
    </row>
    <row r="41" s="4" customFormat="1" ht="33" spans="1:16">
      <c r="A41" s="39"/>
      <c r="B41" s="35" t="s">
        <v>16</v>
      </c>
      <c r="C41" s="35" t="s">
        <v>77</v>
      </c>
      <c r="D41" s="35">
        <v>198</v>
      </c>
      <c r="E41" s="35" t="s">
        <v>16</v>
      </c>
      <c r="F41" s="35" t="s">
        <v>77</v>
      </c>
      <c r="G41" s="35">
        <v>198</v>
      </c>
      <c r="H41" s="29" t="s">
        <v>71</v>
      </c>
      <c r="I41" s="45"/>
      <c r="J41" s="45"/>
      <c r="K41" s="45"/>
      <c r="L41" s="45"/>
      <c r="M41" s="45"/>
      <c r="N41" s="45"/>
      <c r="O41" s="45"/>
      <c r="P41" s="45"/>
    </row>
    <row r="42" s="4" customFormat="1" ht="53" customHeight="1" spans="1:16">
      <c r="A42" s="40"/>
      <c r="B42" s="35" t="s">
        <v>16</v>
      </c>
      <c r="C42" s="35" t="s">
        <v>78</v>
      </c>
      <c r="D42" s="35">
        <v>210</v>
      </c>
      <c r="E42" s="35" t="s">
        <v>16</v>
      </c>
      <c r="F42" s="35" t="s">
        <v>78</v>
      </c>
      <c r="G42" s="35">
        <v>210</v>
      </c>
      <c r="H42" s="29" t="s">
        <v>71</v>
      </c>
      <c r="I42" s="45"/>
      <c r="J42" s="45"/>
      <c r="K42" s="45"/>
      <c r="L42" s="45"/>
      <c r="M42" s="45"/>
      <c r="N42" s="45"/>
      <c r="O42" s="45"/>
      <c r="P42" s="45"/>
    </row>
    <row r="43" ht="50" customHeight="1" spans="1:8">
      <c r="A43" s="41" t="s">
        <v>79</v>
      </c>
      <c r="B43" s="41"/>
      <c r="C43" s="41"/>
      <c r="D43" s="41">
        <f>D6+D36</f>
        <v>3469</v>
      </c>
      <c r="E43" s="41"/>
      <c r="F43" s="41"/>
      <c r="G43" s="41">
        <f>G6+G36</f>
        <v>3469</v>
      </c>
      <c r="H43" s="41"/>
    </row>
  </sheetData>
  <mergeCells count="9">
    <mergeCell ref="A2:H2"/>
    <mergeCell ref="G3:H3"/>
    <mergeCell ref="B4:D4"/>
    <mergeCell ref="E4:G4"/>
    <mergeCell ref="A4:A5"/>
    <mergeCell ref="A7:A12"/>
    <mergeCell ref="A13:A35"/>
    <mergeCell ref="A36:A42"/>
    <mergeCell ref="H4:H5"/>
  </mergeCells>
  <pageMargins left="0.313888888888889" right="0.313888888888889" top="0.393055555555556" bottom="0.393055555555556" header="0" footer="0"/>
  <pageSetup paperSize="9" scale="77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财政局</dc:creator>
  <cp:lastModifiedBy>水牛1403658367</cp:lastModifiedBy>
  <dcterms:created xsi:type="dcterms:W3CDTF">2019-06-27T02:46:00Z</dcterms:created>
  <cp:lastPrinted>2019-07-01T08:13:00Z</cp:lastPrinted>
  <dcterms:modified xsi:type="dcterms:W3CDTF">2022-05-25T02:21:49Z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2052-11.8.2.8696</vt:lpwstr>
  </property>
  <property fmtid="{D5CDD505-2E9C-101B-9397-08002B2CF9AE}" pid="3" name="KSOReadingLayout">
    <vt:bool>true</vt:bool>
  </property>
</Properties>
</file>