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8" activeTab="18"/>
  </bookViews>
  <sheets>
    <sheet name="1、2018年四好农村路" sheetId="1" r:id="rId1"/>
    <sheet name="2、2018第二批四好农村路" sheetId="2" r:id="rId2"/>
    <sheet name="3、2019 年市级生态环境“以奖促治”资金(荣昌区市级脱贫村" sheetId="3" r:id="rId3"/>
    <sheet name="4、三馆一中心" sheetId="4" r:id="rId4"/>
    <sheet name="5、2019年保障标准与物价上涨联动补贴" sheetId="5" r:id="rId5"/>
    <sheet name="6、2019年车辆购置税收入补助地方公路安全生命防护工程(农村" sheetId="6" r:id="rId6"/>
    <sheet name="7、2019年车辆购置税收入补助地方农村公路（第二批）(唐家坡" sheetId="7" r:id="rId7"/>
    <sheet name="8、远秦公路2019年第一批四好农村路（楠秦公路、余家湾公路）" sheetId="8" r:id="rId8"/>
    <sheet name="10、民政工作" sheetId="9" r:id="rId9"/>
    <sheet name="9、2019年困难群众补助（老人）" sheetId="10" r:id="rId10"/>
    <sheet name="11、2019年农村人行便道建设资金（市级）、农村人行便道建设" sheetId="11" r:id="rId11"/>
    <sheet name="12、林业、国土" sheetId="12" r:id="rId12"/>
    <sheet name="13、2019年疑似重大动物疫病扑杀补偿" sheetId="13" r:id="rId13"/>
    <sheet name="14、2019年优抚对象中央补助资金、2019年中央财政困难群" sheetId="14" r:id="rId14"/>
    <sheet name="15、2020年“老年福利”资金预" sheetId="15" r:id="rId15"/>
    <sheet name="16、2020年“四好农村路”市级补助资金（第三批）（李家湾公" sheetId="16" r:id="rId16"/>
    <sheet name="17、2020年部分中央农业转移支付资金" sheetId="17" r:id="rId17"/>
    <sheet name="18、2020年城乡困难群众送温暖资金" sheetId="18" r:id="rId18"/>
    <sheet name="19、自然灾害生活补助等" sheetId="19" r:id="rId19"/>
    <sheet name="20、2020年第一批车购税补助农村客运站（点）（远白公路招" sheetId="20" r:id="rId20"/>
    <sheet name="21、村集体" sheetId="21" r:id="rId21"/>
    <sheet name="22、困难群众" sheetId="22" r:id="rId22"/>
    <sheet name="23、文化" sheetId="23" r:id="rId23"/>
    <sheet name="24、危房改造" sheetId="24" r:id="rId24"/>
    <sheet name="25、农业生产发展" sheetId="25" r:id="rId25"/>
    <sheet name="26、农业生产发展专项" sheetId="26" r:id="rId26"/>
    <sheet name="27、工作经费、产业集群补助" sheetId="27" r:id="rId27"/>
    <sheet name="28、保障标准与物价上涨" sheetId="28" r:id="rId28"/>
    <sheet name="29、社会救助" sheetId="29" r:id="rId29"/>
    <sheet name="30、动物防疫" sheetId="30" r:id="rId30"/>
    <sheet name="31、招商工作经费" sheetId="31" r:id="rId31"/>
    <sheet name="32、2020年中央财政产粮大县奖励资金部分预算指标（抗旱专项" sheetId="32" r:id="rId32"/>
    <sheet name="33、彩票公益" sheetId="33" r:id="rId33"/>
    <sheet name="34、老党员补贴" sheetId="34" r:id="rId34"/>
    <sheet name="35、新冠肺炎疫情防疫经费" sheetId="35" r:id="rId35"/>
    <sheet name="36、城市低保金、低保保障费、临时救助、农村低保金" sheetId="36" r:id="rId36"/>
    <sheet name="37、城乡医疗保险专项" sheetId="37" r:id="rId37"/>
    <sheet name="38、便民服务中心" sheetId="38" r:id="rId38"/>
    <sheet name="39、区人大代表履职经费、代表之家" sheetId="39" r:id="rId39"/>
    <sheet name="40、非公党组织活动经费" sheetId="40" r:id="rId40"/>
    <sheet name="41、专项扶贫资金" sheetId="41" r:id="rId41"/>
    <sheet name="42、农业专项" sheetId="42" r:id="rId42"/>
    <sheet name="43、新时代文明实践中心" sheetId="43" r:id="rId43"/>
    <sheet name="44、敬老院管理运行经费、敬老院管理服务人员经费" sheetId="44" r:id="rId44"/>
    <sheet name="45、危房改造" sheetId="45" r:id="rId45"/>
    <sheet name="46、农村公路建设" sheetId="46" r:id="rId46"/>
    <sheet name="47、驻村经费" sheetId="47" r:id="rId47"/>
    <sheet name="48、特困人员" sheetId="48" r:id="rId48"/>
    <sheet name="49、改厕" sheetId="49" r:id="rId49"/>
    <sheet name="50、水利救灾资金" sheetId="50" r:id="rId50"/>
    <sheet name="51、农村生活垃圾" sheetId="51" r:id="rId51"/>
    <sheet name="52、民政市级补助" sheetId="52" r:id="rId52"/>
    <sheet name="53、彩票公益" sheetId="53" r:id="rId53"/>
    <sheet name="54、特殊转移支付" sheetId="54" r:id="rId54"/>
    <sheet name="55、镇街污水管网建设" sheetId="55" r:id="rId55"/>
    <sheet name="56、镇街周转房维修费" sheetId="56" r:id="rId56"/>
    <sheet name="57、治理乱建庙宇专项补助经费" sheetId="57" r:id="rId57"/>
    <sheet name="Sheet1" sheetId="58" r:id="rId58"/>
  </sheets>
  <definedNames/>
  <calcPr fullCalcOnLoad="1"/>
</workbook>
</file>

<file path=xl/sharedStrings.xml><?xml version="1.0" encoding="utf-8"?>
<sst xmlns="http://schemas.openxmlformats.org/spreadsheetml/2006/main" count="3835" uniqueCount="441">
  <si>
    <t xml:space="preserve">2020年度预算资金项目支出绩效自评表 </t>
  </si>
  <si>
    <t>项目序号：1</t>
  </si>
  <si>
    <t>金额单位：万元（保留两位小数）</t>
  </si>
  <si>
    <t>预算单位（盖章）</t>
  </si>
  <si>
    <t>重庆市荣昌区远觉镇人民政府</t>
  </si>
  <si>
    <t>实施单位</t>
  </si>
  <si>
    <t>项目名称</t>
  </si>
  <si>
    <t>2018年“四好农村路”建设市级补助资金（石家湾公路）</t>
  </si>
  <si>
    <t xml:space="preserve">项目资金
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</si>
  <si>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</si>
  <si>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</si>
  <si>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</si>
  <si>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</si>
  <si>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</si>
  <si>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</si>
  <si>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</si>
  <si>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t>其中：中央资金</t>
  </si>
  <si>
    <t>——</t>
  </si>
  <si>
    <t xml:space="preserve">     市级资金</t>
  </si>
  <si>
    <t xml:space="preserve">     区级资金</t>
  </si>
  <si>
    <t xml:space="preserve">    上年结转资金</t>
  </si>
  <si>
    <r>
      <t xml:space="preserve">      </t>
    </r>
    <r>
      <rPr>
        <b/>
        <sz val="10"/>
        <color indexed="8"/>
        <rFont val="宋体"/>
        <family val="0"/>
      </rPr>
      <t>其他资金</t>
    </r>
  </si>
  <si>
    <t>年度总体目标</t>
  </si>
  <si>
    <t>年初设定目标</t>
  </si>
  <si>
    <t>实际完成情况</t>
  </si>
  <si>
    <t>完成石家湾公路建设，并投入使用。</t>
  </si>
  <si>
    <t>完成石家湾公路建设，压强监测合格，验收合完成，资金拨付按合同执行。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</si>
  <si>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</si>
  <si>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</si>
  <si>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</si>
  <si>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</si>
  <si>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</si>
  <si>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</si>
  <si>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
及改进措施</t>
  </si>
  <si>
    <t>产出指标</t>
  </si>
  <si>
    <t>数量指标</t>
  </si>
  <si>
    <t>建成规模</t>
  </si>
  <si>
    <r>
      <t>≥2</t>
    </r>
    <r>
      <rPr>
        <sz val="10"/>
        <color indexed="8"/>
        <rFont val="宋体"/>
        <family val="0"/>
      </rPr>
      <t>公里</t>
    </r>
  </si>
  <si>
    <t>建成周期</t>
  </si>
  <si>
    <r>
      <t>≤</t>
    </r>
    <r>
      <rPr>
        <sz val="10"/>
        <color indexed="8"/>
        <rFont val="宋体"/>
        <family val="0"/>
      </rPr>
      <t>3年</t>
    </r>
  </si>
  <si>
    <t>质量指标</t>
  </si>
  <si>
    <t>验收合格率</t>
  </si>
  <si>
    <r>
      <t>≥</t>
    </r>
    <r>
      <rPr>
        <sz val="10"/>
        <color indexed="8"/>
        <rFont val="宋体"/>
        <family val="0"/>
      </rPr>
      <t>95%</t>
    </r>
  </si>
  <si>
    <t>建设事故发生率</t>
  </si>
  <si>
    <t>时效指标</t>
  </si>
  <si>
    <t>成本指标</t>
  </si>
  <si>
    <t>效益指标</t>
  </si>
  <si>
    <t>经济效益
指标</t>
  </si>
  <si>
    <t>社会效益
指标</t>
  </si>
  <si>
    <t>设施服务覆盖人口</t>
  </si>
  <si>
    <r>
      <t>≥</t>
    </r>
    <r>
      <rPr>
        <sz val="10"/>
        <color indexed="8"/>
        <rFont val="宋体"/>
        <family val="0"/>
      </rPr>
      <t>500人</t>
    </r>
  </si>
  <si>
    <t>生态效益
指标</t>
  </si>
  <si>
    <t>可持续影响指标</t>
  </si>
  <si>
    <t>满意度
指标</t>
  </si>
  <si>
    <t>服务对象满意度指标</t>
  </si>
  <si>
    <t>总分</t>
  </si>
  <si>
    <t>项目序号：2</t>
  </si>
  <si>
    <t>2018年第二批四好农村路（骑龙庙公路、狮子桥公路）</t>
  </si>
  <si>
    <t>畅通狮子桥公路全长3.1公里，宽4.5米。畅通骑龙庙公路，宽4.5米，长度1.55公里。</t>
  </si>
  <si>
    <t>完成骑龙庙公路、狮子桥公路建设，压强监测合格，验收合完成，资金拨付按合同执行。</t>
  </si>
  <si>
    <r>
      <t>≥4</t>
    </r>
    <r>
      <rPr>
        <sz val="10"/>
        <color indexed="8"/>
        <rFont val="宋体"/>
        <family val="0"/>
      </rPr>
      <t>公里</t>
    </r>
  </si>
  <si>
    <r>
      <t>≤2</t>
    </r>
    <r>
      <rPr>
        <sz val="10"/>
        <color indexed="8"/>
        <rFont val="宋体"/>
        <family val="0"/>
      </rPr>
      <t>年</t>
    </r>
  </si>
  <si>
    <r>
      <t>≥1000</t>
    </r>
    <r>
      <rPr>
        <sz val="10"/>
        <color indexed="8"/>
        <rFont val="宋体"/>
        <family val="0"/>
      </rPr>
      <t>人</t>
    </r>
  </si>
  <si>
    <t>项目序号：3</t>
  </si>
  <si>
    <t>2019 年市级生态环境“以奖促治”资金(荣昌区市级脱贫村统筹生态保护和脱贫攻坚项目)</t>
  </si>
  <si>
    <t>100%%</t>
  </si>
  <si>
    <t>优化贫困村生态环境，统筹生态保护和脱贫攻坚项目。</t>
  </si>
  <si>
    <t>2020年度，共支出2019 年市级生态环境“以奖促治”资金(荣昌区市级脱贫村统筹生态保护和脱贫攻坚项目)费用共计13万元。</t>
  </si>
  <si>
    <t>环境优化数量</t>
  </si>
  <si>
    <t>≥20户</t>
  </si>
  <si>
    <t>生态环境优化率</t>
  </si>
  <si>
    <t>环境优化时期</t>
  </si>
  <si>
    <r>
      <t>≥</t>
    </r>
    <r>
      <rPr>
        <sz val="10"/>
        <color indexed="8"/>
        <rFont val="宋体"/>
        <family val="0"/>
      </rPr>
      <t>1年</t>
    </r>
  </si>
  <si>
    <t>生态环境持续影响周期</t>
  </si>
  <si>
    <r>
      <t>≥</t>
    </r>
    <r>
      <rPr>
        <sz val="10"/>
        <color indexed="8"/>
        <rFont val="宋体"/>
        <family val="0"/>
      </rPr>
      <t>5年</t>
    </r>
  </si>
  <si>
    <t>项目序号：4</t>
  </si>
  <si>
    <t>2019年“三馆一中心”免费开放绩效评价奖励资金</t>
  </si>
  <si>
    <t>更好的做好三馆一中心免费开放绩效评价。</t>
  </si>
  <si>
    <t>完成了本年度三馆一中心免费开放绩效评价。</t>
  </si>
  <si>
    <t>绩效评价数量</t>
  </si>
  <si>
    <r>
      <t>≥</t>
    </r>
    <r>
      <rPr>
        <sz val="10"/>
        <color indexed="8"/>
        <rFont val="宋体"/>
        <family val="0"/>
      </rPr>
      <t>500份</t>
    </r>
  </si>
  <si>
    <t>群众参与率</t>
  </si>
  <si>
    <t>评价完成周期</t>
  </si>
  <si>
    <r>
      <t>≥</t>
    </r>
    <r>
      <rPr>
        <sz val="10"/>
        <color indexed="8"/>
        <rFont val="宋体"/>
        <family val="0"/>
      </rPr>
      <t>2月</t>
    </r>
  </si>
  <si>
    <t>群众满意程度</t>
  </si>
  <si>
    <t>项目序号：5</t>
  </si>
  <si>
    <t>2019年保障标准与物价上涨联动补贴</t>
  </si>
  <si>
    <t>保障标准与物价上涨联动补贴。</t>
  </si>
  <si>
    <t>补助人数</t>
  </si>
  <si>
    <r>
      <t>≥</t>
    </r>
    <r>
      <rPr>
        <sz val="10"/>
        <color indexed="8"/>
        <rFont val="宋体"/>
        <family val="0"/>
      </rPr>
      <t>100</t>
    </r>
  </si>
  <si>
    <t>补助到位时间</t>
  </si>
  <si>
    <r>
      <t>≥</t>
    </r>
    <r>
      <rPr>
        <sz val="10"/>
        <color indexed="8"/>
        <rFont val="宋体"/>
        <family val="0"/>
      </rPr>
      <t>1月</t>
    </r>
  </si>
  <si>
    <t>≥1月</t>
  </si>
  <si>
    <t>补助政策知晓率</t>
  </si>
  <si>
    <t>补助事项公示率</t>
  </si>
  <si>
    <t>项目序号：6</t>
  </si>
  <si>
    <t>2019年车辆购置税收入补助地方公路安全生命防护工程(农村公路安防)</t>
  </si>
  <si>
    <t>完成2019年车辆购置税收入补助地方公路安全生命防护工程(农村公路安防)。</t>
  </si>
  <si>
    <t>完成2019年车辆购置税收入补助地方公路安全生命防护工程(农村公路安防）。</t>
  </si>
  <si>
    <t>≥50</t>
  </si>
  <si>
    <r>
      <t>≥6</t>
    </r>
    <r>
      <rPr>
        <sz val="10"/>
        <color indexed="8"/>
        <rFont val="宋体"/>
        <family val="0"/>
      </rPr>
      <t>月</t>
    </r>
  </si>
  <si>
    <t>≥6月</t>
  </si>
  <si>
    <t>项目序号：7</t>
  </si>
  <si>
    <t>2019年车辆购置税收入补助地方农村公路（第二批）(唐家坡公路)、2020年车辆购置税收入补助地方资金（第一批）（村道安防工程）</t>
  </si>
  <si>
    <t>完成2019年车辆购置税收入补助地方农村公路（第二批）(唐家坡公路)、2020年车辆购置税收入补助地方资金（第一批）（村道安防工程）</t>
  </si>
  <si>
    <t>完成2019年车辆购置税收入补助地方农村公路（第二批）(唐家坡公路)、2020年车辆购置税收入补助地方资金（第一批）（村道安防工程）。</t>
  </si>
  <si>
    <t>项目序号：8</t>
  </si>
  <si>
    <t>远秦公路2019年第一批四好农村路（楠秦公路、余家湾公路、）</t>
  </si>
  <si>
    <t>畅通余家湾公路，全长1.1公里，宽4.5米。畅通楠秦公路全长2.9公里，宽4.5米。</t>
  </si>
  <si>
    <t>完成楠秦公路、余家湾公路建设，压强监测合格，验收合完成，资金拨付按合同执行。</t>
  </si>
  <si>
    <r>
      <t>4</t>
    </r>
    <r>
      <rPr>
        <sz val="10"/>
        <color indexed="8"/>
        <rFont val="宋体"/>
        <family val="0"/>
      </rPr>
      <t>公里</t>
    </r>
  </si>
  <si>
    <t>项目序号：10</t>
  </si>
  <si>
    <t>2019年民政工作以奖代补资金</t>
  </si>
  <si>
    <t>民政资金使用率</t>
  </si>
  <si>
    <t>资金发放及时率</t>
  </si>
  <si>
    <t>政策知晓率</t>
  </si>
  <si>
    <t>≥95%</t>
  </si>
  <si>
    <t>事项公示率</t>
  </si>
  <si>
    <t>项目序号：9</t>
  </si>
  <si>
    <t>2019年困难群众补助（老人）</t>
  </si>
  <si>
    <t>保障困难群众老人的基本生活。</t>
  </si>
  <si>
    <t>全力做好困难老人救助供养工作，将符合条件的困难群众纳入了特困保障范围，做到了应保尽保，应养尽养</t>
  </si>
  <si>
    <t>困难群众保障人数</t>
  </si>
  <si>
    <r>
      <t>≥</t>
    </r>
    <r>
      <rPr>
        <sz val="10"/>
        <color indexed="8"/>
        <rFont val="宋体"/>
        <family val="0"/>
      </rPr>
      <t>30</t>
    </r>
  </si>
  <si>
    <t>困难群众基本生活保障率</t>
  </si>
  <si>
    <t>困难群众补助发放及时率</t>
  </si>
  <si>
    <t>项目序号：11</t>
  </si>
  <si>
    <t>2019年农村人行便道建设资金（市级）、农村人行便道建设</t>
  </si>
  <si>
    <t>计划修建50公里人行便道，按时完工，验收合格率达到100%；补助标准为4.2万/公里，项目预期使用寿命达到10年，群众满意度达到100%。</t>
  </si>
  <si>
    <t>实际修建50公里人行便道，按时完工，验收合格率达到100%；补助标准为4.2万/公里，项目预期使用寿命达到10年，群众满意度达到100%。</t>
  </si>
  <si>
    <t>人行便道修里数</t>
  </si>
  <si>
    <r>
      <t>≥</t>
    </r>
    <r>
      <rPr>
        <sz val="10"/>
        <color indexed="8"/>
        <rFont val="宋体"/>
        <family val="0"/>
      </rPr>
      <t>50公里</t>
    </r>
  </si>
  <si>
    <t>50公里</t>
  </si>
  <si>
    <t>按时完工率</t>
  </si>
  <si>
    <t>补助标准</t>
  </si>
  <si>
    <t>4.2万/公里</t>
  </si>
  <si>
    <t>项目预期使用寿命</t>
  </si>
  <si>
    <t>群众满意率</t>
  </si>
  <si>
    <t>项目序号：12</t>
  </si>
  <si>
    <t>2019年市级林业改革发展-2018年国土绿化提升、下达2019年市级林业改革发展国土绿化提升行动资金、2020年中央林业改革发展资金（集体及个人所有地方公益林管护补助）、用于2019年国土绿化提升行动项目</t>
  </si>
  <si>
    <t>拟定2020年对四个村社区进行绿化提升行动，绿化质量合格率达到95%以上，按时完工，促进就业人数不低于8人，群众满意度不低于95%</t>
  </si>
  <si>
    <t>2020年对四个村社区进行绿化提升行动，绿化质量合格率达到95%以上，按时完工，促进就业人数不低于8人，群众满意度不低于95%。</t>
  </si>
  <si>
    <t>绿化村社数量</t>
  </si>
  <si>
    <t>≥4个</t>
  </si>
  <si>
    <t>4个</t>
  </si>
  <si>
    <t>绿化质量合格率</t>
  </si>
  <si>
    <t>及时完工率</t>
  </si>
  <si>
    <t>促进就业人数</t>
  </si>
  <si>
    <t>≥8人</t>
  </si>
  <si>
    <t>10人</t>
  </si>
  <si>
    <t>群众满意度</t>
  </si>
  <si>
    <t>项目序号：13</t>
  </si>
  <si>
    <t>2019年疑似重大动物疫病扑杀补偿</t>
  </si>
  <si>
    <t>预计2020年动物疫病扑杀头数在300头以上，降低病死猪造成环境污染情况，病死猪按要求进行无害化处理率达到100%，群众满意度达到100%。</t>
  </si>
  <si>
    <t>2020年动物疫病扑杀头数约为500头病死猪造成环境污染事件0起，病死猪按要求进行无害化处理率达到100%，群众满意度达到100%。</t>
  </si>
  <si>
    <t>扑杀头数</t>
  </si>
  <si>
    <t>≥300头</t>
  </si>
  <si>
    <t>500头</t>
  </si>
  <si>
    <t>病死猪按要求进行无害化处理率</t>
  </si>
  <si>
    <t>病死猪造成环境污染事件</t>
  </si>
  <si>
    <t>0起</t>
  </si>
  <si>
    <t>项目序号：14</t>
  </si>
  <si>
    <t>2019年优抚对象中央补助资金、2019年中央财政困难群众补助（临救）</t>
  </si>
  <si>
    <t>保障困难群众的基本生活。</t>
  </si>
  <si>
    <t>全力做好优抚救助供养工作，将符合条件的困难群众纳入了特困保障范围，做到了应保尽保，应养尽养</t>
  </si>
  <si>
    <t>项目序号：15</t>
  </si>
  <si>
    <t>2020年“老年福利”资金预算</t>
  </si>
  <si>
    <t>保障老年福利。</t>
  </si>
  <si>
    <t>全力做好老年人福利工作。</t>
  </si>
  <si>
    <t>保障人数</t>
  </si>
  <si>
    <t>≥15</t>
  </si>
  <si>
    <t>老年福利保障率</t>
  </si>
  <si>
    <t>老年福利发放及时率</t>
  </si>
  <si>
    <t>福利政策知晓率</t>
  </si>
  <si>
    <t>项目序号：16</t>
  </si>
  <si>
    <t>2020年“四好农村路”市级补助资金（第三批）（李家湾公路、七星桥环形公路、五保家园环形公路）</t>
  </si>
  <si>
    <t>畅通李家湾公路、七星桥环形公路、五保家园环形公路。</t>
  </si>
  <si>
    <t>完成李家湾公路、七星桥环形公路、五保家园环形公路，压强监测合格，验收合完成，资金拨付按合同执行。</t>
  </si>
  <si>
    <r>
      <t>≥10</t>
    </r>
    <r>
      <rPr>
        <sz val="10"/>
        <color indexed="8"/>
        <rFont val="宋体"/>
        <family val="0"/>
      </rPr>
      <t>公里</t>
    </r>
  </si>
  <si>
    <t>项目序号：17</t>
  </si>
  <si>
    <t>2020年部分中央农业转移支付资金（农业生产发展资金—社会化服务）</t>
  </si>
  <si>
    <t>完成2020年部分中央农业转移支付资金（农业生产发展资金—社会化服务）</t>
  </si>
  <si>
    <t>完成2020年部分中央农业转移支付资金（农业生产发展资金—社会化服务）。</t>
  </si>
  <si>
    <t>社会化服务资金使用率</t>
  </si>
  <si>
    <t>项目序号：18</t>
  </si>
  <si>
    <t>2020年城乡困难群众送温暖资金</t>
  </si>
  <si>
    <t>保障困难群众，维护社会稳定。</t>
  </si>
  <si>
    <t>≥45</t>
  </si>
  <si>
    <t>群众送温暖资金保障率</t>
  </si>
  <si>
    <t>群众送温暖资金发放及时率</t>
  </si>
  <si>
    <t>项目序号：19</t>
  </si>
  <si>
    <t>下达2019年市级自然灾害生活补助资金、2019年中央自然灾害救灾资金、2020年地质灾害防治、预下达2020年汛前自然灾害救助补助资金、2020年汛期地质灾害防治应急处置专项资金、下达2020年中央自然灾害救灾资金、下达2020年中央和市级自然灾害救助补助资金、下达2020年中央自然灾害防治体系建设补助资金（参照直达资金用于备灾点救灾物资</t>
  </si>
  <si>
    <t>保障人民的生命财产安全，做好灾后的生活补助工作。</t>
  </si>
  <si>
    <t>灾害资金使用率</t>
  </si>
  <si>
    <t>项目序号：20</t>
  </si>
  <si>
    <t>2020年第一批车购税补助农村客运站（点）（远白公路招呼站、远盘公路招呼站、远清公路招呼站）</t>
  </si>
  <si>
    <t>计划2020年建设3个招呼站，及时完工，完工项目验收合格率达到100%，预计使用10年以上，使群众满意度达到98%以上。</t>
  </si>
  <si>
    <t>2020年实际建设3个招呼站，及时完工，完工项目验收合格率达到100%，预计使用10年以上，群众满意度达到98%</t>
  </si>
  <si>
    <t>完成招呼站建设</t>
  </si>
  <si>
    <t>≥3个</t>
  </si>
  <si>
    <t>完工项目验收合格率</t>
  </si>
  <si>
    <t>工程完成及时率</t>
  </si>
  <si>
    <t>≥10年</t>
  </si>
  <si>
    <t>10年</t>
  </si>
  <si>
    <t>受益群众满意度</t>
  </si>
  <si>
    <t>项目序号：21</t>
  </si>
  <si>
    <t>2020年扶持村级集体经济发展区级资金-狮子桥村</t>
  </si>
  <si>
    <t>发展村集体经济，增加农民收入。</t>
  </si>
  <si>
    <t>资金使用率</t>
  </si>
  <si>
    <t>项目序号：22</t>
  </si>
  <si>
    <t>2020年困难群众生活补助资金（儿童、老人、城市低保、农村低保、特困、临救）、2020年困难群众救助中央补助资金</t>
  </si>
  <si>
    <r>
      <t>≥599</t>
    </r>
    <r>
      <rPr>
        <sz val="10"/>
        <color indexed="8"/>
        <rFont val="宋体"/>
        <family val="0"/>
      </rPr>
      <t>人</t>
    </r>
  </si>
  <si>
    <t>项目序号：23</t>
  </si>
  <si>
    <t>2020年美术馆、图书馆、文化馆（站）免费开放专项资金（文化中心）、镇街文化中心、文化站免费开放补助资金、购买公益岗位，流动文化进村、文化中心户建设</t>
  </si>
  <si>
    <t>文化服务，丰富人民生活。</t>
  </si>
  <si>
    <t>文化服务，丰富人民生活</t>
  </si>
  <si>
    <t>服务对象覆盖率</t>
  </si>
  <si>
    <t>服务指标达标率</t>
  </si>
  <si>
    <t>服务对象满意度</t>
  </si>
  <si>
    <t>项目序号：24</t>
  </si>
  <si>
    <t>农村危房改造、2020年农村危房改造补助资金、2020年特殊转移支付(直达)资金、农村危房改造</t>
  </si>
  <si>
    <t>拟定2020年完成50户危旧房改造，按照建造标准执行，质量验收合格率达到100%，补助资金发放到位，严格按照补助标准进行，改造后房屋保障安全期至少20年，群众满意度达到95%以上</t>
  </si>
  <si>
    <t>完成2020年完成50户危旧房改造，按照建造标准执行，质量验收合格率达到100%，补助资金发放到位，严格按照补助标准进行，改造后房屋保障安全期至少20年，群众满意度达到95%以上</t>
  </si>
  <si>
    <t>完成户数</t>
  </si>
  <si>
    <t>≥50户</t>
  </si>
  <si>
    <t>按照建造标准执行率</t>
  </si>
  <si>
    <t>质量验收合格率</t>
  </si>
  <si>
    <t>补助金发放到位率</t>
  </si>
  <si>
    <t>农村危房改造补助标准C级</t>
  </si>
  <si>
    <t>1万元</t>
  </si>
  <si>
    <t>农村危房改造补助标准D级：五保户</t>
  </si>
  <si>
    <t>2.1万元</t>
  </si>
  <si>
    <t>农村危房改造补助标准D级：低保户、建卡脱贫户</t>
  </si>
  <si>
    <t>3.5万元</t>
  </si>
  <si>
    <t>改造后房屋保障安全期限</t>
  </si>
  <si>
    <t>≥20年</t>
  </si>
  <si>
    <t>20年</t>
  </si>
  <si>
    <t>项目序号：25</t>
  </si>
  <si>
    <t>2020年部分中央农业转移支付资金（农业生产发展资金—社会化服务）、2020年中央农业生产发展资金-2020年社会化服务（第二批</t>
  </si>
  <si>
    <t>项目序号：26</t>
  </si>
  <si>
    <t>下达2019年农业生产发展专项等项目资金（中央资金荣昌区远觉镇油料基地建设项目）、下达2019年农业生产发展专项等项目资金（市级资金荣昌区远觉镇油料基地建设项目）、2020年农业生产发展专项中央基建投资-远觉镇复兴社区油料基地建设项目</t>
  </si>
  <si>
    <t>完成复兴油料基地建设</t>
  </si>
  <si>
    <t>项目序号：27</t>
  </si>
  <si>
    <t>2020年农业生产发展资金（发放补贴市级工作经费）、2020年中央农业生产发展荣昌猪产业集群建设（新增优良纯种荣昌母猪补助）</t>
  </si>
  <si>
    <t>保障农村驻村工作顺利展开，促进荣昌猪产业集群建设。</t>
  </si>
  <si>
    <t>保障农村驻村工作顺利展开，荣昌猪产业集群建设。</t>
  </si>
  <si>
    <t>工作经费补助数量</t>
  </si>
  <si>
    <r>
      <t>≥4</t>
    </r>
    <r>
      <rPr>
        <sz val="10"/>
        <color indexed="8"/>
        <rFont val="宋体"/>
        <family val="0"/>
      </rPr>
      <t>人</t>
    </r>
  </si>
  <si>
    <r>
      <t>4</t>
    </r>
    <r>
      <rPr>
        <sz val="10"/>
        <color indexed="8"/>
        <rFont val="宋体"/>
        <family val="0"/>
      </rPr>
      <t>人</t>
    </r>
  </si>
  <si>
    <t>荣昌猪集群建设数量</t>
  </si>
  <si>
    <r>
      <t>≥</t>
    </r>
    <r>
      <rPr>
        <sz val="10"/>
        <color indexed="8"/>
        <rFont val="宋体"/>
        <family val="0"/>
      </rPr>
      <t>10户</t>
    </r>
  </si>
  <si>
    <t>工作经费使用率</t>
  </si>
  <si>
    <t>产业集群补助使用率</t>
  </si>
  <si>
    <t>项目序号：28</t>
  </si>
  <si>
    <t>2020年社会救助和保障标准与物价上涨挂 钩联动机制补贴资金</t>
  </si>
  <si>
    <t>保障物价水平稳定，保障人民的生产生活。</t>
  </si>
  <si>
    <t>资金补助数量</t>
  </si>
  <si>
    <r>
      <t>≥500</t>
    </r>
    <r>
      <rPr>
        <sz val="10"/>
        <color indexed="8"/>
        <rFont val="宋体"/>
        <family val="0"/>
      </rPr>
      <t>人</t>
    </r>
  </si>
  <si>
    <t>社会满意度</t>
  </si>
  <si>
    <t>项目序号：29</t>
  </si>
  <si>
    <t>2020年社会救助和保障标准与物价上涨挂钩联动机制补贴资金（第二批）(儿童福利、城镇低保、农村低保、特困供养）</t>
  </si>
  <si>
    <r>
      <t>≥550</t>
    </r>
    <r>
      <rPr>
        <sz val="10"/>
        <color indexed="8"/>
        <rFont val="宋体"/>
        <family val="0"/>
      </rPr>
      <t>人</t>
    </r>
  </si>
  <si>
    <t>项目序号：30</t>
  </si>
  <si>
    <t>2020年生猪（牛羊）调出大县奖励非洲猪瘟防控资金、2020年中央财政动物防疫等补助经费-2019年春秋防费用和2020年春防消毒补贴</t>
  </si>
  <si>
    <t>防控猪瘟，保障市场猪肉安全，维护人民健康，稳定市场秩序。。</t>
  </si>
  <si>
    <t>防控猪瘟，保障市场猪肉安全，维护人民健康，稳定市场秩序。</t>
  </si>
  <si>
    <t>防疫经费补助数量</t>
  </si>
  <si>
    <r>
      <t>≥20</t>
    </r>
    <r>
      <rPr>
        <sz val="10"/>
        <color indexed="8"/>
        <rFont val="宋体"/>
        <family val="0"/>
      </rPr>
      <t>人</t>
    </r>
  </si>
  <si>
    <t>消毒液购买数量</t>
  </si>
  <si>
    <r>
      <t>≥20</t>
    </r>
    <r>
      <rPr>
        <sz val="10"/>
        <color indexed="8"/>
        <rFont val="宋体"/>
        <family val="0"/>
      </rPr>
      <t>桶</t>
    </r>
  </si>
  <si>
    <t>防疫补助经费使用率</t>
  </si>
  <si>
    <t>项目序号：31</t>
  </si>
  <si>
    <t>2020年招商投资促进工作经费</t>
  </si>
  <si>
    <t>保障招商工作顺利展开，促进镇经济的发展。</t>
  </si>
  <si>
    <t>招商数量</t>
  </si>
  <si>
    <r>
      <t>≥5</t>
    </r>
    <r>
      <rPr>
        <sz val="10"/>
        <color indexed="8"/>
        <rFont val="宋体"/>
        <family val="0"/>
      </rPr>
      <t>家企业</t>
    </r>
  </si>
  <si>
    <t>招商工作经费使用率</t>
  </si>
  <si>
    <t>项目序号：32</t>
  </si>
  <si>
    <t>2020年中央财政产粮大县奖励资金部分预算指标（抗旱专项资金—补贴改种作物种子、抗旱专项资金—修缮、维护和购置灌溉设施设备）</t>
  </si>
  <si>
    <t>保障粮食产量，减轻农民负担，促进镇农业经济的发展。</t>
  </si>
  <si>
    <t>补贴受益数量</t>
  </si>
  <si>
    <r>
      <t>≥500</t>
    </r>
    <r>
      <rPr>
        <sz val="10"/>
        <color indexed="8"/>
        <rFont val="宋体"/>
        <family val="0"/>
      </rPr>
      <t>户</t>
    </r>
  </si>
  <si>
    <t>≥500户</t>
  </si>
  <si>
    <t>修缮、购置设备数量</t>
  </si>
  <si>
    <r>
      <t>5</t>
    </r>
    <r>
      <rPr>
        <sz val="10"/>
        <color indexed="8"/>
        <rFont val="宋体"/>
        <family val="0"/>
      </rPr>
      <t>台</t>
    </r>
  </si>
  <si>
    <t>经费使用率</t>
  </si>
  <si>
    <t>项目序号：33</t>
  </si>
  <si>
    <t>下达2020年彩票公益金区县分成和2019年区县分成清算资金（敬老院视频应用）、下达2020年彩票公益金区县分成和2019年区县分成清算资金（敬老院安全整改和升级改造</t>
  </si>
  <si>
    <t>保障敬老院正常运行，保证敬老院的安全。</t>
  </si>
  <si>
    <t>摄像头数量</t>
  </si>
  <si>
    <r>
      <t>≥3</t>
    </r>
    <r>
      <rPr>
        <sz val="10"/>
        <color indexed="8"/>
        <rFont val="宋体"/>
        <family val="0"/>
      </rPr>
      <t>个</t>
    </r>
  </si>
  <si>
    <r>
      <t>≥3</t>
    </r>
    <r>
      <rPr>
        <sz val="10"/>
        <color indexed="8"/>
        <rFont val="宋体"/>
        <family val="0"/>
      </rPr>
      <t>处</t>
    </r>
  </si>
  <si>
    <t>项目序号：34</t>
  </si>
  <si>
    <t>30年以上党龄村（社区）老党员生活补贴（直达资金）</t>
  </si>
  <si>
    <t>镇辖区村（社区）30年以上党龄老党员发放生活补贴。</t>
  </si>
  <si>
    <t>1、村（社区）30年以上党龄老党员71名发放补贴；2、激励他们立足实际，发挥先锋模范作用。</t>
  </si>
  <si>
    <t>30年以上党龄（社区）老党员数量</t>
  </si>
  <si>
    <t>及时发放率</t>
  </si>
  <si>
    <t>30年以上党龄（社区）老党员覆盖率</t>
  </si>
  <si>
    <t>30年以上党龄（社区）老党员满意率</t>
  </si>
  <si>
    <t>项目序号：35</t>
  </si>
  <si>
    <t>新型冠状病毒肺炎疫情经费、参与新型冠状病毒肺炎疫情防控一线社区工作者工作补助</t>
  </si>
  <si>
    <t>防控好疫情，做好疫情防控跟踪工作。</t>
  </si>
  <si>
    <t>社区工作者补助人数</t>
  </si>
  <si>
    <r>
      <t>≥</t>
    </r>
    <r>
      <rPr>
        <sz val="10"/>
        <color indexed="8"/>
        <rFont val="宋体"/>
        <family val="0"/>
      </rPr>
      <t>20人</t>
    </r>
  </si>
  <si>
    <t>购买口罩数量</t>
  </si>
  <si>
    <r>
      <t>≥</t>
    </r>
    <r>
      <rPr>
        <sz val="10"/>
        <color indexed="8"/>
        <rFont val="宋体"/>
        <family val="0"/>
      </rPr>
      <t>5000只</t>
    </r>
  </si>
  <si>
    <t>消毒水</t>
  </si>
  <si>
    <r>
      <t>≥</t>
    </r>
    <r>
      <rPr>
        <sz val="10"/>
        <color indexed="8"/>
        <rFont val="宋体"/>
        <family val="0"/>
      </rPr>
      <t>5桶</t>
    </r>
  </si>
  <si>
    <t>补助及时发放率</t>
  </si>
  <si>
    <t>项目序号：36</t>
  </si>
  <si>
    <t>城市低保金、低保保障费、临时救助、农村低保金</t>
  </si>
  <si>
    <t>城乡居民医疗保险专项</t>
  </si>
  <si>
    <t>保障城乡居民医疗保险</t>
  </si>
  <si>
    <t>城乡居民医疗保障人数</t>
  </si>
  <si>
    <r>
      <t>≥30</t>
    </r>
    <r>
      <rPr>
        <sz val="10"/>
        <color indexed="8"/>
        <rFont val="宋体"/>
        <family val="0"/>
      </rPr>
      <t>人</t>
    </r>
  </si>
  <si>
    <t>项目序号：38</t>
  </si>
  <si>
    <t>村级便民服务中心建设、村级便民服务中心建设(高观音村）</t>
  </si>
  <si>
    <t>新建蔡家坪、高观音村便民服务中心。</t>
  </si>
  <si>
    <t>建设完成高观音、蔡家坪村便民服务中心并投入使用。</t>
  </si>
  <si>
    <t>便民服务中心数量</t>
  </si>
  <si>
    <r>
      <t>≥4</t>
    </r>
    <r>
      <rPr>
        <sz val="10"/>
        <color indexed="8"/>
        <rFont val="宋体"/>
        <family val="0"/>
      </rPr>
      <t>个</t>
    </r>
  </si>
  <si>
    <t>项目序号：39</t>
  </si>
  <si>
    <t>区人大代表履职经费、代表之家专项经费</t>
  </si>
  <si>
    <t>提升人大代表的履职能力，区人大代表提出建议条数5条，走访接访选民300人次，参加培训天数不低于3天。</t>
  </si>
  <si>
    <t>代表活动次数</t>
  </si>
  <si>
    <t>代表活动参与率</t>
  </si>
  <si>
    <t>代表活动经费</t>
  </si>
  <si>
    <t>提高人大代表履效果</t>
  </si>
  <si>
    <t>群众对代表信任程度增加</t>
  </si>
  <si>
    <t>项目序号：40</t>
  </si>
  <si>
    <t>非公党组织活动经费、非公党组织书记工作补助</t>
  </si>
  <si>
    <t>按时发放补助，保障党支部书记的生活。</t>
  </si>
  <si>
    <t>培训非公党组织书记</t>
  </si>
  <si>
    <t>≥1人</t>
  </si>
  <si>
    <t>2人</t>
  </si>
  <si>
    <t>非公党组织培训参训率</t>
  </si>
  <si>
    <t>补助发放及时率</t>
  </si>
  <si>
    <t>活动经费使用率</t>
  </si>
  <si>
    <t>非公党组织培训参训学员满意率</t>
  </si>
  <si>
    <t>项目序号：41</t>
  </si>
  <si>
    <t>关于提前下达2020年财政专项扶贫资金的通知（到户帮扶资金）</t>
  </si>
  <si>
    <t>到户帮扶资金，促进农民增收。</t>
  </si>
  <si>
    <t>到户帮扶数量</t>
  </si>
  <si>
    <t>≥109人</t>
  </si>
  <si>
    <t>服务群众满意率</t>
  </si>
  <si>
    <t>项目序号：42</t>
  </si>
  <si>
    <t>关于下达2020年市级部分农业专项资金预算指标的通知（农业服务体系建设—农村集体产权制度改革试点）、提前下达2019年市级农业专项资金预算指标（农业产业发展-禁养区关停鱼塘补助）、提前下达2019年市级农村综合改革转移支付资金（市级农村垃圾收集保洁试点</t>
  </si>
  <si>
    <t>促进农村环境卫生提高，鱼塘补助减少河流污染，促进鱼塘的生态养殖。</t>
  </si>
  <si>
    <t>项目序号：43</t>
  </si>
  <si>
    <t>建设新时代文明实践中心补助经费</t>
  </si>
  <si>
    <t>建设新时代文明实践中心，完善服务设备。</t>
  </si>
  <si>
    <t>设备购置数量</t>
  </si>
  <si>
    <t>≥1台</t>
  </si>
  <si>
    <t>补助使用率</t>
  </si>
  <si>
    <t>项目序号：44</t>
  </si>
  <si>
    <t>敬老院管理运行经费、敬老院管理服务人员经费</t>
  </si>
  <si>
    <t>镇人民政府为敬老院招聘管理服务人员经费保障，提高服务质量。</t>
  </si>
  <si>
    <t>管理服务人员共6名，维护敬老院的清洁卫生，保证敬老院的安全。照料几民敬老院老人的日常生活。按照不低于集中特困人员年基本生活费总额15%的比例安排经费，用于日常办公、水电费等开支。</t>
  </si>
  <si>
    <t>管理服务人员数量</t>
  </si>
  <si>
    <r>
      <t>≥</t>
    </r>
    <r>
      <rPr>
        <sz val="10"/>
        <color indexed="8"/>
        <rFont val="宋体"/>
        <family val="0"/>
      </rPr>
      <t>6人</t>
    </r>
  </si>
  <si>
    <t>敬老院老人数量</t>
  </si>
  <si>
    <r>
      <t>≥</t>
    </r>
    <r>
      <rPr>
        <sz val="10"/>
        <color indexed="8"/>
        <rFont val="宋体"/>
        <family val="0"/>
      </rPr>
      <t>15人</t>
    </r>
  </si>
  <si>
    <t>社会救助政策知晓率</t>
  </si>
  <si>
    <t>≥90 %</t>
  </si>
  <si>
    <t>管理服务人员工资标准</t>
  </si>
  <si>
    <t>管理服务人员满意度</t>
  </si>
  <si>
    <t>项目序号：45</t>
  </si>
  <si>
    <t>老街房屋排危改造（调剂兴荣注册资本金）</t>
  </si>
  <si>
    <t>保障住房安全，提升农村形象。</t>
  </si>
  <si>
    <t>危房改造数量</t>
  </si>
  <si>
    <t>≥120户</t>
  </si>
  <si>
    <t>项目序号：46</t>
  </si>
  <si>
    <t>农村公路建设</t>
  </si>
  <si>
    <t>畅通农村公路，方便出行，提升农村形象。</t>
  </si>
  <si>
    <t>公路长度</t>
  </si>
  <si>
    <t>≥1.5公里</t>
  </si>
  <si>
    <t>项目序号：47</t>
  </si>
  <si>
    <t>市级脱贫村产业发展资金（蔡家坪村）、市级脱贫村和临界村驻村队组经费-高观音村、蔡家坪</t>
  </si>
  <si>
    <t>更好服务好农村工作，助力脱贫村产业发展。</t>
  </si>
  <si>
    <t>驻村工作队补助人数</t>
  </si>
  <si>
    <t>项目序号：48</t>
  </si>
  <si>
    <t>特困人员救助供养金（含特困人员照料护理补贴、丧葬补贴、慰问金）</t>
  </si>
  <si>
    <t>特困群众保障人数</t>
  </si>
  <si>
    <r>
      <t>≥185</t>
    </r>
    <r>
      <rPr>
        <sz val="10"/>
        <color indexed="8"/>
        <rFont val="宋体"/>
        <family val="0"/>
      </rPr>
      <t>人</t>
    </r>
  </si>
  <si>
    <t>项目序号：49</t>
  </si>
  <si>
    <t>卫生改厕、下达2020年第二批财政专项扶贫资金（卫生改厕）</t>
  </si>
  <si>
    <t>改善村民居家卫生环境，提升农村形象。</t>
  </si>
  <si>
    <t>项目序号：50</t>
  </si>
  <si>
    <t>下达2019年第三批水利救灾资金</t>
  </si>
  <si>
    <t>做好水利灾情工作，保障人民生活安全。</t>
  </si>
  <si>
    <t>水利设备维修</t>
  </si>
  <si>
    <t>≥2次</t>
  </si>
  <si>
    <t>项目序号：51</t>
  </si>
  <si>
    <t>下达2020年农村生活垃圾收运处置体系建设示范补助资金（蔡家坪村）</t>
  </si>
  <si>
    <t>做好农村生活垃圾收运处置体系建设，改善农村卫生环境。</t>
  </si>
  <si>
    <t>垃圾存放处</t>
  </si>
  <si>
    <t>≥3处</t>
  </si>
  <si>
    <t>垃圾处理人员</t>
  </si>
  <si>
    <r>
      <t>≥5</t>
    </r>
    <r>
      <rPr>
        <sz val="10"/>
        <color indexed="8"/>
        <rFont val="宋体"/>
        <family val="0"/>
      </rPr>
      <t>人</t>
    </r>
  </si>
  <si>
    <t>项目序号：52</t>
  </si>
  <si>
    <t>下达2020年民政工作市级补助资金</t>
  </si>
  <si>
    <t>做好民政宣传工作，落实政策，民政工作公开。</t>
  </si>
  <si>
    <t>民政宣传资料</t>
  </si>
  <si>
    <t>≥1000份</t>
  </si>
  <si>
    <t>项目序号：53</t>
  </si>
  <si>
    <t>下达2020年中央彩票公益金支持部分区县扶贫项目资金</t>
  </si>
  <si>
    <t>用好区县扶贫项目资金，支持扶贫项目。</t>
  </si>
  <si>
    <t>扶贫项目数量</t>
  </si>
  <si>
    <t>项目序号：54</t>
  </si>
  <si>
    <t>下达2020年特殊转移支付资金（农村75岁以上老人保健金、农村低保、城市低保、临时救助）</t>
  </si>
  <si>
    <t>≥250</t>
  </si>
  <si>
    <t>项目序号：55</t>
  </si>
  <si>
    <t>镇街雨污水管网建设项目</t>
  </si>
  <si>
    <t>计划修建破损污水管网，改建雨污水管网，验收合格率达到100%，使污水管网的利用率达到95%以上，受益群众满意度较高达到98%以上。</t>
  </si>
  <si>
    <t>实际修建破损污水管网，改建雨污水管网，验收合格率达到100%，使污水管网的利用率达到95%以上，受益群众满意度较高达到98%以上。</t>
  </si>
  <si>
    <t>工程验收合格率</t>
  </si>
  <si>
    <t>污水管网利用率</t>
  </si>
  <si>
    <t>污水管网使用时间</t>
  </si>
  <si>
    <r>
      <t>≥</t>
    </r>
    <r>
      <rPr>
        <sz val="10"/>
        <color indexed="8"/>
        <rFont val="宋体"/>
        <family val="0"/>
      </rPr>
      <t>2年</t>
    </r>
  </si>
  <si>
    <t>≥98%</t>
  </si>
  <si>
    <t>项目序号：56</t>
  </si>
  <si>
    <t>镇街周转房维修费</t>
  </si>
  <si>
    <t>使用好周转房维修费，保障周转房使用。</t>
  </si>
  <si>
    <t>周转房维修数量</t>
  </si>
  <si>
    <t>≥2</t>
  </si>
  <si>
    <t>增加村社区收入</t>
  </si>
  <si>
    <t>≥4万元</t>
  </si>
  <si>
    <t xml:space="preserve"> </t>
  </si>
  <si>
    <t>项目序号：57</t>
  </si>
  <si>
    <t>治理乱建庙宇专项补助经费</t>
  </si>
  <si>
    <t>2020年治理非法寺庙处数1处，乱建庙宇整改率达到100%,为群众意识到乱建庙宇的危害性，印制禁止乱建庙宇宣传资料1800份.使群众知晓率达到98%以上，群众满意度达到100%</t>
  </si>
  <si>
    <t>2020年治理非法寺庙处数1处，乱建庙宇整改率达到100%,为群众意识到乱建庙宇的危害性，印制禁止乱建庙宇宣传资料1800份.使群众知晓率达到98%以上，群众满意度达到100%。</t>
  </si>
  <si>
    <t>治理非法寺庙数量</t>
  </si>
  <si>
    <t>≥1处</t>
  </si>
  <si>
    <t>拆除劳务人数</t>
  </si>
  <si>
    <r>
      <t>≥</t>
    </r>
    <r>
      <rPr>
        <sz val="10"/>
        <color indexed="8"/>
        <rFont val="宋体"/>
        <family val="0"/>
      </rPr>
      <t>2人</t>
    </r>
  </si>
  <si>
    <t>印制各类宣传资料</t>
  </si>
  <si>
    <t>≥1800份</t>
  </si>
  <si>
    <t>2000份</t>
  </si>
  <si>
    <t>乱建庙宇整改率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</si>
</sst>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1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25" fillId="5" borderId="1" applyNumberFormat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23" fillId="6" borderId="1" applyNumberFormat="0" applyAlignment="0" applyProtection="0"/>
    <xf numFmtId="0" fontId="11" fillId="11" borderId="0" applyNumberFormat="0" applyBorder="0" applyAlignment="0" applyProtection="0"/>
    <xf numFmtId="0" fontId="24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0" borderId="2" applyNumberFormat="0" applyFill="0" applyAlignment="0" applyProtection="0"/>
    <xf numFmtId="0" fontId="19" fillId="16" borderId="0" applyNumberFormat="0" applyBorder="0" applyAlignment="0" applyProtection="0"/>
    <xf numFmtId="0" fontId="22" fillId="7" borderId="3" applyNumberFormat="0" applyAlignment="0" applyProtection="0"/>
    <xf numFmtId="0" fontId="18" fillId="6" borderId="4" applyNumberFormat="0" applyAlignment="0" applyProtection="0"/>
    <xf numFmtId="0" fontId="17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3" borderId="6" applyNumberFormat="0" applyFont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0" fillId="13" borderId="0" applyNumberFormat="0" applyBorder="0" applyAlignment="0" applyProtection="0"/>
    <xf numFmtId="0" fontId="13" fillId="0" borderId="8" applyNumberFormat="0" applyFill="0" applyAlignment="0" applyProtection="0"/>
    <xf numFmtId="0" fontId="11" fillId="18" borderId="0" applyNumberFormat="0" applyBorder="0" applyAlignment="0" applyProtection="0"/>
    <xf numFmtId="0" fontId="0" fillId="13" borderId="0" applyNumberFormat="0" applyBorder="0" applyAlignment="0" applyProtection="0"/>
    <xf numFmtId="0" fontId="8" fillId="0" borderId="9" applyNumberFormat="0" applyFill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6" fillId="0" borderId="10" xfId="15" applyFont="1" applyBorder="1" applyAlignment="1">
      <alignment horizontal="center" vertical="center" wrapText="1" readingOrder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15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 readingOrder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 readingOrder="1"/>
    </xf>
    <xf numFmtId="9" fontId="7" fillId="0" borderId="11" xfId="0" applyNumberFormat="1" applyFont="1" applyFill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7" fontId="5" fillId="0" borderId="10" xfId="0" applyNumberFormat="1" applyFont="1" applyBorder="1" applyAlignment="1">
      <alignment vertical="center" wrapText="1"/>
    </xf>
    <xf numFmtId="177" fontId="5" fillId="0" borderId="11" xfId="0" applyNumberFormat="1" applyFont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D13" sqref="D13:F13"/>
    </sheetView>
  </sheetViews>
  <sheetFormatPr defaultColWidth="9.00390625" defaultRowHeight="13.5"/>
  <cols>
    <col min="1" max="1" width="5.00390625" style="0" customWidth="1"/>
    <col min="2" max="3" width="8.50390625" style="0" customWidth="1"/>
    <col min="4" max="4" width="15.625" style="0" customWidth="1"/>
    <col min="5" max="5" width="10.625" style="0" customWidth="1"/>
    <col min="6" max="7" width="15.625" style="0" customWidth="1"/>
    <col min="8" max="9" width="10.625" style="0" customWidth="1"/>
    <col min="10" max="10" width="18.1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1</v>
      </c>
      <c r="B2" s="3"/>
      <c r="C2" s="3"/>
      <c r="I2" s="2" t="s">
        <v>2</v>
      </c>
      <c r="J2" s="3"/>
    </row>
    <row r="3" spans="1:10" s="53" customFormat="1" ht="30" customHeight="1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s="53" customFormat="1" ht="30" customHeight="1">
      <c r="A4" s="4" t="s">
        <v>6</v>
      </c>
      <c r="B4" s="4"/>
      <c r="C4" s="4"/>
      <c r="D4" s="6" t="s">
        <v>7</v>
      </c>
      <c r="E4" s="6"/>
      <c r="F4" s="6"/>
      <c r="G4" s="6"/>
      <c r="H4" s="6"/>
      <c r="I4" s="6"/>
      <c r="J4" s="6"/>
    </row>
    <row r="5" spans="1:10" s="53" customFormat="1" ht="19.5" customHeight="1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s="53" customFormat="1" ht="19.5" customHeight="1">
      <c r="A6" s="7"/>
      <c r="B6" s="7"/>
      <c r="C6" s="7"/>
      <c r="D6" s="9" t="s">
        <v>15</v>
      </c>
      <c r="E6" s="54">
        <v>3</v>
      </c>
      <c r="F6" s="55">
        <v>3</v>
      </c>
      <c r="G6" s="27">
        <v>3</v>
      </c>
      <c r="H6" s="24">
        <v>10</v>
      </c>
      <c r="I6" s="45">
        <v>1</v>
      </c>
      <c r="J6" s="46">
        <v>10</v>
      </c>
    </row>
    <row r="7" spans="1:10" s="53" customFormat="1" ht="19.5" customHeight="1">
      <c r="A7" s="7"/>
      <c r="B7" s="7"/>
      <c r="C7" s="7"/>
      <c r="D7" s="9" t="s">
        <v>16</v>
      </c>
      <c r="E7" s="54"/>
      <c r="F7" s="55"/>
      <c r="G7" s="27"/>
      <c r="H7" s="24" t="s">
        <v>17</v>
      </c>
      <c r="I7" s="45"/>
      <c r="J7" s="24" t="s">
        <v>17</v>
      </c>
    </row>
    <row r="8" spans="1:10" s="53" customFormat="1" ht="19.5" customHeight="1">
      <c r="A8" s="7"/>
      <c r="B8" s="7"/>
      <c r="C8" s="7"/>
      <c r="D8" s="9" t="s">
        <v>18</v>
      </c>
      <c r="E8" s="54"/>
      <c r="F8" s="55"/>
      <c r="G8" s="27"/>
      <c r="H8" s="24" t="s">
        <v>17</v>
      </c>
      <c r="I8" s="45"/>
      <c r="J8" s="24" t="s">
        <v>17</v>
      </c>
    </row>
    <row r="9" spans="1:10" s="53" customFormat="1" ht="19.5" customHeight="1">
      <c r="A9" s="7"/>
      <c r="B9" s="7"/>
      <c r="C9" s="7"/>
      <c r="D9" s="9" t="s">
        <v>19</v>
      </c>
      <c r="E9" s="54">
        <v>3</v>
      </c>
      <c r="F9" s="55">
        <v>3</v>
      </c>
      <c r="G9" s="27">
        <v>3</v>
      </c>
      <c r="H9" s="24" t="s">
        <v>17</v>
      </c>
      <c r="I9" s="45">
        <v>1</v>
      </c>
      <c r="J9" s="24" t="s">
        <v>17</v>
      </c>
    </row>
    <row r="10" spans="1:10" s="53" customFormat="1" ht="19.5" customHeight="1">
      <c r="A10" s="7"/>
      <c r="B10" s="7"/>
      <c r="C10" s="7"/>
      <c r="D10" s="9" t="s">
        <v>20</v>
      </c>
      <c r="E10" s="24"/>
      <c r="F10" s="24"/>
      <c r="G10" s="27"/>
      <c r="H10" s="24" t="s">
        <v>17</v>
      </c>
      <c r="I10" s="45"/>
      <c r="J10" s="24" t="s">
        <v>17</v>
      </c>
    </row>
    <row r="11" spans="1:10" s="53" customFormat="1" ht="19.5" customHeight="1">
      <c r="A11" s="7"/>
      <c r="B11" s="7"/>
      <c r="C11" s="7"/>
      <c r="D11" s="10" t="s">
        <v>21</v>
      </c>
      <c r="E11" s="54"/>
      <c r="F11" s="55"/>
      <c r="G11" s="27"/>
      <c r="H11" s="24" t="s">
        <v>17</v>
      </c>
      <c r="I11" s="45"/>
      <c r="J11" s="24" t="s">
        <v>17</v>
      </c>
    </row>
    <row r="12" spans="1:10" s="53" customFormat="1" ht="19.5" customHeight="1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s="53" customFormat="1" ht="79.5" customHeight="1">
      <c r="A13" s="7"/>
      <c r="B13" s="7"/>
      <c r="C13" s="7"/>
      <c r="D13" s="11" t="s">
        <v>25</v>
      </c>
      <c r="E13" s="11"/>
      <c r="F13" s="31"/>
      <c r="G13" s="32" t="s">
        <v>26</v>
      </c>
      <c r="H13" s="33"/>
      <c r="I13" s="33"/>
      <c r="J13" s="33"/>
    </row>
    <row r="14" spans="1:10" s="53" customFormat="1" ht="30" customHeight="1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s="53" customFormat="1" ht="19.5" customHeight="1">
      <c r="A15" s="12"/>
      <c r="B15" s="13" t="s">
        <v>34</v>
      </c>
      <c r="C15" s="14" t="s">
        <v>35</v>
      </c>
      <c r="D15" s="15" t="s">
        <v>36</v>
      </c>
      <c r="E15" s="15"/>
      <c r="F15" s="35" t="s">
        <v>37</v>
      </c>
      <c r="G15" s="43">
        <v>1</v>
      </c>
      <c r="H15" s="24">
        <v>20</v>
      </c>
      <c r="I15" s="24">
        <v>20</v>
      </c>
      <c r="J15" s="15"/>
    </row>
    <row r="16" spans="1:10" s="53" customFormat="1" ht="19.5" customHeight="1">
      <c r="A16" s="12"/>
      <c r="B16" s="13"/>
      <c r="C16" s="14"/>
      <c r="D16" s="15" t="s">
        <v>38</v>
      </c>
      <c r="E16" s="15"/>
      <c r="F16" s="35" t="s">
        <v>39</v>
      </c>
      <c r="G16" s="43">
        <v>1</v>
      </c>
      <c r="H16" s="24">
        <v>20</v>
      </c>
      <c r="I16" s="24">
        <v>20</v>
      </c>
      <c r="J16" s="15"/>
    </row>
    <row r="17" spans="1:10" s="53" customFormat="1" ht="19.5" customHeight="1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s="53" customFormat="1" ht="19.5" customHeight="1">
      <c r="A18" s="12"/>
      <c r="B18" s="13"/>
      <c r="C18" s="14" t="s">
        <v>40</v>
      </c>
      <c r="D18" s="15" t="s">
        <v>41</v>
      </c>
      <c r="E18" s="15"/>
      <c r="F18" s="35" t="s">
        <v>42</v>
      </c>
      <c r="G18" s="43">
        <v>0.95</v>
      </c>
      <c r="H18" s="24">
        <v>20</v>
      </c>
      <c r="I18" s="24">
        <v>20</v>
      </c>
      <c r="J18" s="15"/>
    </row>
    <row r="19" spans="1:10" s="53" customFormat="1" ht="19.5" customHeight="1">
      <c r="A19" s="12"/>
      <c r="B19" s="13"/>
      <c r="C19" s="14"/>
      <c r="D19" s="15" t="s">
        <v>43</v>
      </c>
      <c r="E19" s="15"/>
      <c r="F19" s="34">
        <v>0</v>
      </c>
      <c r="G19" s="43">
        <v>1</v>
      </c>
      <c r="H19" s="24">
        <v>20</v>
      </c>
      <c r="I19" s="24">
        <v>20</v>
      </c>
      <c r="J19" s="15"/>
    </row>
    <row r="20" spans="1:10" s="53" customFormat="1" ht="19.5" customHeight="1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s="53" customFormat="1" ht="19.5" customHeight="1">
      <c r="A21" s="12"/>
      <c r="B21" s="13"/>
      <c r="C21" s="14" t="s">
        <v>44</v>
      </c>
      <c r="D21" s="15"/>
      <c r="E21" s="15"/>
      <c r="F21" s="34"/>
      <c r="G21" s="41"/>
      <c r="H21" s="24"/>
      <c r="I21" s="24"/>
      <c r="J21" s="15"/>
    </row>
    <row r="22" spans="1:10" s="53" customFormat="1" ht="19.5" customHeight="1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s="53" customFormat="1" ht="19.5" customHeight="1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s="53" customFormat="1" ht="19.5" customHeight="1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s="53" customFormat="1" ht="19.5" customHeight="1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s="53" customFormat="1" ht="19.5" customHeight="1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s="53" customFormat="1" ht="19.5" customHeight="1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s="53" customFormat="1" ht="19.5" customHeight="1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s="53" customFormat="1" ht="19.5" customHeight="1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s="53" customFormat="1" ht="19.5" customHeight="1">
      <c r="A30" s="12"/>
      <c r="B30" s="17"/>
      <c r="C30" s="14" t="s">
        <v>48</v>
      </c>
      <c r="D30" s="15" t="s">
        <v>49</v>
      </c>
      <c r="E30" s="15"/>
      <c r="F30" s="35" t="s">
        <v>50</v>
      </c>
      <c r="G30" s="43">
        <v>1</v>
      </c>
      <c r="H30" s="24">
        <v>10</v>
      </c>
      <c r="I30" s="24">
        <v>10</v>
      </c>
      <c r="J30" s="15"/>
    </row>
    <row r="31" spans="1:10" s="53" customFormat="1" ht="19.5" customHeight="1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s="53" customFormat="1" ht="19.5" customHeight="1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s="53" customFormat="1" ht="19.5" customHeight="1">
      <c r="A33" s="12"/>
      <c r="B33" s="17"/>
      <c r="C33" s="14" t="s">
        <v>51</v>
      </c>
      <c r="D33" s="15"/>
      <c r="E33" s="15"/>
      <c r="F33" s="34"/>
      <c r="G33" s="43"/>
      <c r="H33" s="24"/>
      <c r="I33" s="24"/>
      <c r="J33" s="15"/>
    </row>
    <row r="34" spans="1:10" s="53" customFormat="1" ht="19.5" customHeight="1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s="53" customFormat="1" ht="19.5" customHeight="1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s="53" customFormat="1" ht="19.5" customHeight="1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s="53" customFormat="1" ht="19.5" customHeight="1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s="53" customFormat="1" ht="19.5" customHeight="1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s="53" customFormat="1" ht="19.5" customHeight="1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s="53" customFormat="1" ht="19.5" customHeight="1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s="53" customFormat="1" ht="19.5" customHeight="1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s="53" customFormat="1" ht="19.5" customHeight="1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/>
  <pageMargins left="0.23958333333333334" right="0.23958333333333334" top="0.75" bottom="0.75" header="0.30972222222222223" footer="0.30972222222222223"/>
  <pageSetup fitToHeight="1" fitToWidth="1" horizontalDpi="600" verticalDpi="600" orientation="portrait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118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119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85.48</v>
      </c>
      <c r="F6" s="24">
        <f t="shared" si="0"/>
        <v>85.48</v>
      </c>
      <c r="G6" s="24">
        <f t="shared" si="0"/>
        <v>85.48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85.48</v>
      </c>
      <c r="F9" s="25">
        <v>85.48</v>
      </c>
      <c r="G9" s="25">
        <v>85.48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120</v>
      </c>
      <c r="E13" s="11"/>
      <c r="F13" s="31"/>
      <c r="G13" s="32" t="s">
        <v>121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122</v>
      </c>
      <c r="E15" s="15"/>
      <c r="F15" s="35" t="s">
        <v>123</v>
      </c>
      <c r="G15" s="35" t="s">
        <v>123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124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125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126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127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210</v>
      </c>
      <c r="F6" s="24">
        <f t="shared" si="0"/>
        <v>210</v>
      </c>
      <c r="G6" s="24">
        <f t="shared" si="0"/>
        <v>210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203</v>
      </c>
      <c r="F9" s="25">
        <v>203</v>
      </c>
      <c r="G9" s="25">
        <v>203</v>
      </c>
      <c r="H9" s="24" t="s">
        <v>17</v>
      </c>
      <c r="I9" s="45" t="s">
        <v>65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7</v>
      </c>
      <c r="F10" s="25">
        <v>7</v>
      </c>
      <c r="G10" s="25">
        <v>7</v>
      </c>
      <c r="H10" s="24" t="s">
        <v>17</v>
      </c>
      <c r="I10" s="45" t="s">
        <v>65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128</v>
      </c>
      <c r="E13" s="11"/>
      <c r="F13" s="31"/>
      <c r="G13" s="32" t="s">
        <v>129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130</v>
      </c>
      <c r="E15" s="15"/>
      <c r="F15" s="35" t="s">
        <v>131</v>
      </c>
      <c r="G15" s="41" t="s">
        <v>132</v>
      </c>
      <c r="H15" s="24">
        <v>15</v>
      </c>
      <c r="I15" s="24">
        <v>15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41</v>
      </c>
      <c r="E18" s="15"/>
      <c r="F18" s="42">
        <v>1</v>
      </c>
      <c r="G18" s="43">
        <v>1</v>
      </c>
      <c r="H18" s="24">
        <v>15</v>
      </c>
      <c r="I18" s="24">
        <v>15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133</v>
      </c>
      <c r="E21" s="15"/>
      <c r="F21" s="42">
        <v>1</v>
      </c>
      <c r="G21" s="43">
        <v>1</v>
      </c>
      <c r="H21" s="24">
        <v>15</v>
      </c>
      <c r="I21" s="24">
        <v>15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 t="s">
        <v>134</v>
      </c>
      <c r="E24" s="15"/>
      <c r="F24" s="34" t="s">
        <v>135</v>
      </c>
      <c r="G24" s="41" t="s">
        <v>135</v>
      </c>
      <c r="H24" s="24">
        <v>15</v>
      </c>
      <c r="I24" s="24">
        <v>15</v>
      </c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 t="s">
        <v>136</v>
      </c>
      <c r="E36" s="15"/>
      <c r="F36" s="34">
        <v>10</v>
      </c>
      <c r="G36" s="41">
        <v>10</v>
      </c>
      <c r="H36" s="24">
        <v>15</v>
      </c>
      <c r="I36" s="24">
        <v>15</v>
      </c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137</v>
      </c>
      <c r="E39" s="15"/>
      <c r="F39" s="42">
        <v>1</v>
      </c>
      <c r="G39" s="43">
        <v>1</v>
      </c>
      <c r="H39" s="24">
        <v>15</v>
      </c>
      <c r="I39" s="24">
        <v>15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3">
      <selection activeCell="D4" sqref="D4:J4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138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139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67.34</v>
      </c>
      <c r="F6" s="24">
        <f t="shared" si="0"/>
        <v>67.34</v>
      </c>
      <c r="G6" s="24">
        <f t="shared" si="0"/>
        <v>67.34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36.02</v>
      </c>
      <c r="F9" s="25">
        <v>36.02</v>
      </c>
      <c r="G9" s="25">
        <v>36.02</v>
      </c>
      <c r="H9" s="24" t="s">
        <v>17</v>
      </c>
      <c r="I9" s="45" t="s">
        <v>65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31.32</v>
      </c>
      <c r="F10" s="25">
        <v>31.32</v>
      </c>
      <c r="G10" s="25">
        <v>31.32</v>
      </c>
      <c r="H10" s="24" t="s">
        <v>17</v>
      </c>
      <c r="I10" s="45" t="s">
        <v>65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140</v>
      </c>
      <c r="E13" s="11"/>
      <c r="F13" s="31"/>
      <c r="G13" s="32" t="s">
        <v>141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142</v>
      </c>
      <c r="E15" s="15"/>
      <c r="F15" s="34" t="s">
        <v>143</v>
      </c>
      <c r="G15" s="41" t="s">
        <v>144</v>
      </c>
      <c r="H15" s="24">
        <v>15</v>
      </c>
      <c r="I15" s="24">
        <v>15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145</v>
      </c>
      <c r="E18" s="15"/>
      <c r="F18" s="42" t="s">
        <v>116</v>
      </c>
      <c r="G18" s="43">
        <v>0.97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146</v>
      </c>
      <c r="E21" s="15"/>
      <c r="F21" s="42">
        <v>1</v>
      </c>
      <c r="G21" s="43">
        <v>1</v>
      </c>
      <c r="H21" s="24">
        <v>15</v>
      </c>
      <c r="I21" s="24">
        <v>15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147</v>
      </c>
      <c r="E30" s="15"/>
      <c r="F30" s="34" t="s">
        <v>148</v>
      </c>
      <c r="G30" s="41" t="s">
        <v>149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150</v>
      </c>
      <c r="E39" s="15"/>
      <c r="F39" s="42" t="s">
        <v>116</v>
      </c>
      <c r="G39" s="43">
        <v>0.98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151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152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2.73</v>
      </c>
      <c r="F6" s="24">
        <f t="shared" si="0"/>
        <v>2.73</v>
      </c>
      <c r="G6" s="24">
        <f t="shared" si="0"/>
        <v>2.73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2.73</v>
      </c>
      <c r="F9" s="25">
        <v>2.73</v>
      </c>
      <c r="G9" s="25">
        <v>2.73</v>
      </c>
      <c r="H9" s="24" t="s">
        <v>17</v>
      </c>
      <c r="I9" s="45" t="s">
        <v>65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153</v>
      </c>
      <c r="E13" s="11"/>
      <c r="F13" s="31"/>
      <c r="G13" s="32" t="s">
        <v>154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155</v>
      </c>
      <c r="E15" s="15"/>
      <c r="F15" s="34" t="s">
        <v>156</v>
      </c>
      <c r="G15" s="41" t="s">
        <v>157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158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42"/>
      <c r="G21" s="43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3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 t="s">
        <v>159</v>
      </c>
      <c r="E33" s="15"/>
      <c r="F33" s="34" t="s">
        <v>160</v>
      </c>
      <c r="G33" s="41" t="s">
        <v>160</v>
      </c>
      <c r="H33" s="24">
        <v>20</v>
      </c>
      <c r="I33" s="24">
        <v>20</v>
      </c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42"/>
      <c r="G36" s="43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42"/>
      <c r="G37" s="43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150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f>SUM(H6:H41)</f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161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162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16.3</v>
      </c>
      <c r="F6" s="24">
        <f t="shared" si="0"/>
        <v>16.3</v>
      </c>
      <c r="G6" s="24">
        <f t="shared" si="0"/>
        <v>16.3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16.3</v>
      </c>
      <c r="F10" s="26">
        <v>16.3</v>
      </c>
      <c r="G10" s="27">
        <v>16.3</v>
      </c>
      <c r="H10" s="24" t="s">
        <v>17</v>
      </c>
      <c r="I10" s="45" t="s">
        <v>65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163</v>
      </c>
      <c r="E13" s="11"/>
      <c r="F13" s="31"/>
      <c r="G13" s="32" t="s">
        <v>164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122</v>
      </c>
      <c r="E15" s="15"/>
      <c r="F15" s="35" t="s">
        <v>123</v>
      </c>
      <c r="G15" s="35" t="s">
        <v>123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124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125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4" sqref="D4:J4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165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166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0.21</v>
      </c>
      <c r="F6" s="24">
        <f t="shared" si="0"/>
        <v>0.21</v>
      </c>
      <c r="G6" s="24">
        <f t="shared" si="0"/>
        <v>0.21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0.21</v>
      </c>
      <c r="F9" s="26">
        <v>0.21</v>
      </c>
      <c r="G9" s="27">
        <v>0.21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167</v>
      </c>
      <c r="E13" s="11"/>
      <c r="F13" s="31"/>
      <c r="G13" s="32" t="s">
        <v>168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169</v>
      </c>
      <c r="E15" s="15"/>
      <c r="F15" s="35" t="s">
        <v>170</v>
      </c>
      <c r="G15" s="35" t="s">
        <v>170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171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172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173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174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175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202</v>
      </c>
      <c r="F6" s="24">
        <f t="shared" si="0"/>
        <v>202</v>
      </c>
      <c r="G6" s="24">
        <f t="shared" si="0"/>
        <v>202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202</v>
      </c>
      <c r="F8" s="25">
        <v>202</v>
      </c>
      <c r="G8" s="25">
        <v>202</v>
      </c>
      <c r="H8" s="24" t="s">
        <v>17</v>
      </c>
      <c r="I8" s="45">
        <v>1</v>
      </c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176</v>
      </c>
      <c r="E13" s="11"/>
      <c r="F13" s="31"/>
      <c r="G13" s="32" t="s">
        <v>177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36</v>
      </c>
      <c r="E15" s="15"/>
      <c r="F15" s="35" t="s">
        <v>178</v>
      </c>
      <c r="G15" s="43">
        <v>1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38</v>
      </c>
      <c r="E16" s="15"/>
      <c r="F16" s="35" t="s">
        <v>61</v>
      </c>
      <c r="G16" s="43">
        <v>1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41</v>
      </c>
      <c r="E18" s="15"/>
      <c r="F18" s="35" t="s">
        <v>42</v>
      </c>
      <c r="G18" s="43">
        <v>0.95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 t="s">
        <v>43</v>
      </c>
      <c r="E19" s="15"/>
      <c r="F19" s="34">
        <v>0</v>
      </c>
      <c r="G19" s="43">
        <v>1</v>
      </c>
      <c r="H19" s="24">
        <v>20</v>
      </c>
      <c r="I19" s="24">
        <v>20</v>
      </c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34"/>
      <c r="G21" s="41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49</v>
      </c>
      <c r="E30" s="15"/>
      <c r="F30" s="35" t="s">
        <v>62</v>
      </c>
      <c r="G30" s="43">
        <v>1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2">
      <selection activeCell="G13" sqref="G13:J13"/>
    </sheetView>
  </sheetViews>
  <sheetFormatPr defaultColWidth="9.00390625" defaultRowHeight="13.5"/>
  <cols>
    <col min="4" max="4" width="18.75390625" style="0" customWidth="1"/>
    <col min="8" max="8" width="18.2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179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180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10</v>
      </c>
      <c r="F6" s="24">
        <f t="shared" si="0"/>
        <v>10</v>
      </c>
      <c r="G6" s="24">
        <f t="shared" si="0"/>
        <v>10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10</v>
      </c>
      <c r="F9" s="25">
        <v>10</v>
      </c>
      <c r="G9" s="25">
        <v>10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181</v>
      </c>
      <c r="E13" s="11"/>
      <c r="F13" s="31"/>
      <c r="G13" s="32" t="s">
        <v>182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/>
      <c r="E15" s="15"/>
      <c r="F15" s="35"/>
      <c r="G15" s="35"/>
      <c r="H15" s="24"/>
      <c r="I15" s="24"/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183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115</v>
      </c>
      <c r="E30" s="15"/>
      <c r="F30" s="35" t="s">
        <v>116</v>
      </c>
      <c r="G30" s="35" t="s">
        <v>116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117</v>
      </c>
      <c r="E31" s="15"/>
      <c r="F31" s="35" t="s">
        <v>116</v>
      </c>
      <c r="G31" s="35" t="s">
        <v>116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184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185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4.69</v>
      </c>
      <c r="F6" s="24">
        <f t="shared" si="0"/>
        <v>4.69</v>
      </c>
      <c r="G6" s="24">
        <f t="shared" si="0"/>
        <v>4.69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4.69</v>
      </c>
      <c r="F9" s="25">
        <v>4.69</v>
      </c>
      <c r="G9" s="25">
        <v>4.69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186</v>
      </c>
      <c r="E13" s="11"/>
      <c r="F13" s="31"/>
      <c r="G13" s="32" t="s">
        <v>186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169</v>
      </c>
      <c r="E15" s="15"/>
      <c r="F15" s="35" t="s">
        <v>187</v>
      </c>
      <c r="G15" s="35" t="s">
        <v>187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188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189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173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SheetLayoutView="100" workbookViewId="0" topLeftCell="A1">
      <selection activeCell="P13" sqref="P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190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48" customHeight="1">
      <c r="A4" s="4" t="s">
        <v>6</v>
      </c>
      <c r="B4" s="4"/>
      <c r="C4" s="4"/>
      <c r="D4" s="6" t="s">
        <v>191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42.65</v>
      </c>
      <c r="F6" s="24">
        <f t="shared" si="0"/>
        <v>42.65</v>
      </c>
      <c r="G6" s="24">
        <f t="shared" si="0"/>
        <v>42.65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19.05</v>
      </c>
      <c r="F7" s="25">
        <v>19.05</v>
      </c>
      <c r="G7" s="25">
        <v>19.05</v>
      </c>
      <c r="H7" s="24" t="s">
        <v>17</v>
      </c>
      <c r="I7" s="45">
        <v>1</v>
      </c>
      <c r="J7" s="24" t="s">
        <v>17</v>
      </c>
    </row>
    <row r="8" spans="1:10" ht="14.25">
      <c r="A8" s="7"/>
      <c r="B8" s="7"/>
      <c r="C8" s="7"/>
      <c r="D8" s="9" t="s">
        <v>18</v>
      </c>
      <c r="E8" s="25">
        <v>10</v>
      </c>
      <c r="F8" s="25">
        <v>10</v>
      </c>
      <c r="G8" s="25">
        <v>10</v>
      </c>
      <c r="H8" s="24" t="s">
        <v>17</v>
      </c>
      <c r="I8" s="45">
        <v>1</v>
      </c>
      <c r="J8" s="24" t="s">
        <v>17</v>
      </c>
    </row>
    <row r="9" spans="1:10" ht="14.25">
      <c r="A9" s="7"/>
      <c r="B9" s="7"/>
      <c r="C9" s="7"/>
      <c r="D9" s="9" t="s">
        <v>19</v>
      </c>
      <c r="E9" s="25">
        <v>13.6</v>
      </c>
      <c r="F9" s="25">
        <v>13.6</v>
      </c>
      <c r="G9" s="25">
        <v>13.6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192</v>
      </c>
      <c r="E13" s="11"/>
      <c r="F13" s="31"/>
      <c r="G13" s="32" t="s">
        <v>192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/>
      <c r="E15" s="15"/>
      <c r="F15" s="35"/>
      <c r="G15" s="35"/>
      <c r="H15" s="24"/>
      <c r="I15" s="24"/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193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115</v>
      </c>
      <c r="E30" s="15"/>
      <c r="F30" s="35" t="s">
        <v>116</v>
      </c>
      <c r="G30" s="35" t="s">
        <v>116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117</v>
      </c>
      <c r="E31" s="15"/>
      <c r="F31" s="35" t="s">
        <v>116</v>
      </c>
      <c r="G31" s="35" t="s">
        <v>116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2">
      <selection activeCell="D13" sqref="D13:F13"/>
    </sheetView>
  </sheetViews>
  <sheetFormatPr defaultColWidth="9.00390625" defaultRowHeight="13.5"/>
  <cols>
    <col min="1" max="1" width="5.00390625" style="0" customWidth="1"/>
    <col min="2" max="3" width="8.50390625" style="0" customWidth="1"/>
    <col min="4" max="4" width="15.625" style="0" customWidth="1"/>
    <col min="5" max="5" width="10.625" style="0" customWidth="1"/>
    <col min="6" max="7" width="15.625" style="0" customWidth="1"/>
    <col min="8" max="9" width="10.625" style="0" customWidth="1"/>
    <col min="10" max="10" width="18.1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56</v>
      </c>
      <c r="B2" s="3"/>
      <c r="C2" s="3"/>
      <c r="I2" s="2" t="s">
        <v>2</v>
      </c>
      <c r="J2" s="3"/>
    </row>
    <row r="3" spans="1:10" s="53" customFormat="1" ht="30" customHeight="1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s="53" customFormat="1" ht="30" customHeight="1">
      <c r="A4" s="4" t="s">
        <v>6</v>
      </c>
      <c r="B4" s="4"/>
      <c r="C4" s="4"/>
      <c r="D4" s="6" t="s">
        <v>57</v>
      </c>
      <c r="E4" s="6"/>
      <c r="F4" s="6"/>
      <c r="G4" s="6"/>
      <c r="H4" s="6"/>
      <c r="I4" s="6"/>
      <c r="J4" s="6"/>
    </row>
    <row r="5" spans="1:10" s="53" customFormat="1" ht="19.5" customHeight="1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s="53" customFormat="1" ht="19.5" customHeight="1">
      <c r="A6" s="7"/>
      <c r="B6" s="7"/>
      <c r="C6" s="7"/>
      <c r="D6" s="9" t="s">
        <v>15</v>
      </c>
      <c r="E6" s="25">
        <v>58.67</v>
      </c>
      <c r="F6" s="26">
        <v>58.67</v>
      </c>
      <c r="G6" s="27">
        <v>58.67</v>
      </c>
      <c r="H6" s="24">
        <v>10</v>
      </c>
      <c r="I6" s="45">
        <v>1</v>
      </c>
      <c r="J6" s="46">
        <v>10</v>
      </c>
    </row>
    <row r="7" spans="1:10" s="53" customFormat="1" ht="19.5" customHeight="1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s="53" customFormat="1" ht="19.5" customHeight="1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s="53" customFormat="1" ht="19.5" customHeight="1">
      <c r="A9" s="7"/>
      <c r="B9" s="7"/>
      <c r="C9" s="7"/>
      <c r="D9" s="9" t="s">
        <v>19</v>
      </c>
      <c r="E9" s="25">
        <v>58.67</v>
      </c>
      <c r="F9" s="26">
        <v>58.67</v>
      </c>
      <c r="G9" s="27">
        <v>58.67</v>
      </c>
      <c r="H9" s="24" t="s">
        <v>17</v>
      </c>
      <c r="I9" s="45">
        <v>1</v>
      </c>
      <c r="J9" s="24" t="s">
        <v>17</v>
      </c>
    </row>
    <row r="10" spans="1:10" s="53" customFormat="1" ht="19.5" customHeight="1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s="53" customFormat="1" ht="19.5" customHeight="1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s="53" customFormat="1" ht="19.5" customHeight="1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s="53" customFormat="1" ht="79.5" customHeight="1">
      <c r="A13" s="7"/>
      <c r="B13" s="7"/>
      <c r="C13" s="7"/>
      <c r="D13" s="11" t="s">
        <v>58</v>
      </c>
      <c r="E13" s="11"/>
      <c r="F13" s="31"/>
      <c r="G13" s="32" t="s">
        <v>59</v>
      </c>
      <c r="H13" s="33"/>
      <c r="I13" s="33"/>
      <c r="J13" s="33"/>
    </row>
    <row r="14" spans="1:10" s="53" customFormat="1" ht="30" customHeight="1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s="53" customFormat="1" ht="19.5" customHeight="1">
      <c r="A15" s="12"/>
      <c r="B15" s="13" t="s">
        <v>34</v>
      </c>
      <c r="C15" s="14" t="s">
        <v>35</v>
      </c>
      <c r="D15" s="15" t="s">
        <v>36</v>
      </c>
      <c r="E15" s="15"/>
      <c r="F15" s="35" t="s">
        <v>60</v>
      </c>
      <c r="G15" s="43">
        <v>1</v>
      </c>
      <c r="H15" s="24">
        <v>20</v>
      </c>
      <c r="I15" s="24">
        <v>20</v>
      </c>
      <c r="J15" s="15"/>
    </row>
    <row r="16" spans="1:10" s="53" customFormat="1" ht="19.5" customHeight="1">
      <c r="A16" s="12"/>
      <c r="B16" s="13"/>
      <c r="C16" s="14"/>
      <c r="D16" s="15" t="s">
        <v>38</v>
      </c>
      <c r="E16" s="15"/>
      <c r="F16" s="35" t="s">
        <v>61</v>
      </c>
      <c r="G16" s="43">
        <v>1</v>
      </c>
      <c r="H16" s="24">
        <v>20</v>
      </c>
      <c r="I16" s="24">
        <v>20</v>
      </c>
      <c r="J16" s="15"/>
    </row>
    <row r="17" spans="1:10" s="53" customFormat="1" ht="19.5" customHeight="1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s="53" customFormat="1" ht="19.5" customHeight="1">
      <c r="A18" s="12"/>
      <c r="B18" s="13"/>
      <c r="C18" s="14" t="s">
        <v>40</v>
      </c>
      <c r="D18" s="15" t="s">
        <v>41</v>
      </c>
      <c r="E18" s="15"/>
      <c r="F18" s="35" t="s">
        <v>42</v>
      </c>
      <c r="G18" s="43">
        <v>0.95</v>
      </c>
      <c r="H18" s="24">
        <v>20</v>
      </c>
      <c r="I18" s="24">
        <v>20</v>
      </c>
      <c r="J18" s="15"/>
    </row>
    <row r="19" spans="1:10" s="53" customFormat="1" ht="19.5" customHeight="1">
      <c r="A19" s="12"/>
      <c r="B19" s="13"/>
      <c r="C19" s="14"/>
      <c r="D19" s="15" t="s">
        <v>43</v>
      </c>
      <c r="E19" s="15"/>
      <c r="F19" s="34">
        <v>0</v>
      </c>
      <c r="G19" s="43">
        <v>1</v>
      </c>
      <c r="H19" s="24">
        <v>20</v>
      </c>
      <c r="I19" s="24">
        <v>20</v>
      </c>
      <c r="J19" s="15"/>
    </row>
    <row r="20" spans="1:10" s="53" customFormat="1" ht="19.5" customHeight="1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s="53" customFormat="1" ht="19.5" customHeight="1">
      <c r="A21" s="12"/>
      <c r="B21" s="13"/>
      <c r="C21" s="14" t="s">
        <v>44</v>
      </c>
      <c r="D21" s="15"/>
      <c r="E21" s="15"/>
      <c r="F21" s="34"/>
      <c r="G21" s="41"/>
      <c r="H21" s="24"/>
      <c r="I21" s="24"/>
      <c r="J21" s="15"/>
    </row>
    <row r="22" spans="1:10" s="53" customFormat="1" ht="19.5" customHeight="1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s="53" customFormat="1" ht="19.5" customHeight="1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s="53" customFormat="1" ht="19.5" customHeight="1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s="53" customFormat="1" ht="19.5" customHeight="1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s="53" customFormat="1" ht="19.5" customHeight="1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s="53" customFormat="1" ht="19.5" customHeight="1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s="53" customFormat="1" ht="19.5" customHeight="1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s="53" customFormat="1" ht="19.5" customHeight="1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s="53" customFormat="1" ht="19.5" customHeight="1">
      <c r="A30" s="12"/>
      <c r="B30" s="17"/>
      <c r="C30" s="14" t="s">
        <v>48</v>
      </c>
      <c r="D30" s="15" t="s">
        <v>49</v>
      </c>
      <c r="E30" s="15"/>
      <c r="F30" s="35" t="s">
        <v>62</v>
      </c>
      <c r="G30" s="43">
        <v>1</v>
      </c>
      <c r="H30" s="24">
        <v>10</v>
      </c>
      <c r="I30" s="24">
        <v>10</v>
      </c>
      <c r="J30" s="15"/>
    </row>
    <row r="31" spans="1:10" s="53" customFormat="1" ht="19.5" customHeight="1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s="53" customFormat="1" ht="19.5" customHeight="1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s="53" customFormat="1" ht="19.5" customHeight="1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s="53" customFormat="1" ht="19.5" customHeight="1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s="53" customFormat="1" ht="19.5" customHeight="1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s="53" customFormat="1" ht="19.5" customHeight="1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s="53" customFormat="1" ht="19.5" customHeight="1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s="53" customFormat="1" ht="19.5" customHeight="1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s="53" customFormat="1" ht="19.5" customHeight="1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s="53" customFormat="1" ht="19.5" customHeight="1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s="53" customFormat="1" ht="19.5" customHeight="1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s="53" customFormat="1" ht="19.5" customHeight="1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/>
  <pageMargins left="0.23958333333333334" right="0.23958333333333334" top="0.75" bottom="0.75" header="0.30972222222222223" footer="0.30972222222222223"/>
  <pageSetup fitToHeight="1" fitToWidth="1" horizontalDpi="600" verticalDpi="600" orientation="portrait" paperSize="9" scale="78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194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195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10</v>
      </c>
      <c r="F6" s="24">
        <f t="shared" si="0"/>
        <v>10</v>
      </c>
      <c r="G6" s="24">
        <f t="shared" si="0"/>
        <v>10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5">
        <v>0</v>
      </c>
      <c r="G8" s="25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10</v>
      </c>
      <c r="F9" s="25">
        <v>10</v>
      </c>
      <c r="G9" s="25">
        <v>10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196</v>
      </c>
      <c r="E13" s="11"/>
      <c r="F13" s="31"/>
      <c r="G13" s="32" t="s">
        <v>197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198</v>
      </c>
      <c r="E15" s="15"/>
      <c r="F15" s="34" t="s">
        <v>199</v>
      </c>
      <c r="G15" s="41">
        <v>3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 t="s">
        <v>200</v>
      </c>
      <c r="E17" s="15"/>
      <c r="F17" s="42">
        <v>1</v>
      </c>
      <c r="G17" s="43">
        <v>1</v>
      </c>
      <c r="H17" s="24">
        <v>20</v>
      </c>
      <c r="I17" s="24">
        <v>20</v>
      </c>
      <c r="J17" s="15"/>
    </row>
    <row r="18" spans="1:10" ht="14.25">
      <c r="A18" s="12"/>
      <c r="B18" s="13"/>
      <c r="C18" s="14" t="s">
        <v>40</v>
      </c>
      <c r="D18" s="15"/>
      <c r="E18" s="15"/>
      <c r="F18" s="34"/>
      <c r="G18" s="41"/>
      <c r="H18" s="24"/>
      <c r="I18" s="24"/>
      <c r="J18" s="15"/>
    </row>
    <row r="19" spans="1:10" ht="14.25">
      <c r="A19" s="12"/>
      <c r="B19" s="13"/>
      <c r="C19" s="14"/>
      <c r="D19" s="15" t="s">
        <v>201</v>
      </c>
      <c r="E19" s="15"/>
      <c r="F19" s="42">
        <v>1</v>
      </c>
      <c r="G19" s="43">
        <v>1</v>
      </c>
      <c r="H19" s="24">
        <v>15</v>
      </c>
      <c r="I19" s="24">
        <v>15</v>
      </c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34"/>
      <c r="G21" s="41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42"/>
      <c r="G25" s="43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 t="s">
        <v>136</v>
      </c>
      <c r="E27" s="15"/>
      <c r="F27" s="34" t="s">
        <v>202</v>
      </c>
      <c r="G27" s="41" t="s">
        <v>203</v>
      </c>
      <c r="H27" s="24">
        <v>20</v>
      </c>
      <c r="I27" s="24">
        <v>20</v>
      </c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 t="s">
        <v>204</v>
      </c>
      <c r="E29" s="15"/>
      <c r="F29" s="42">
        <v>0.98</v>
      </c>
      <c r="G29" s="43">
        <v>0.98</v>
      </c>
      <c r="H29" s="24">
        <v>15</v>
      </c>
      <c r="I29" s="24">
        <v>15</v>
      </c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f>SUM(H6:H41)</f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205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206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10</v>
      </c>
      <c r="F6" s="24">
        <f t="shared" si="0"/>
        <v>10</v>
      </c>
      <c r="G6" s="24">
        <f t="shared" si="0"/>
        <v>10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10</v>
      </c>
      <c r="F10" s="26">
        <v>10</v>
      </c>
      <c r="G10" s="27">
        <v>10</v>
      </c>
      <c r="H10" s="24" t="s">
        <v>17</v>
      </c>
      <c r="I10" s="45">
        <v>1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207</v>
      </c>
      <c r="E13" s="11"/>
      <c r="F13" s="31"/>
      <c r="G13" s="32" t="s">
        <v>207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/>
      <c r="E15" s="15"/>
      <c r="F15" s="35"/>
      <c r="G15" s="35"/>
      <c r="H15" s="24"/>
      <c r="I15" s="24"/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208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115</v>
      </c>
      <c r="E30" s="15"/>
      <c r="F30" s="35" t="s">
        <v>116</v>
      </c>
      <c r="G30" s="35" t="s">
        <v>116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117</v>
      </c>
      <c r="E31" s="15"/>
      <c r="F31" s="35" t="s">
        <v>116</v>
      </c>
      <c r="G31" s="35" t="s">
        <v>116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209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210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16.3</v>
      </c>
      <c r="F6" s="24">
        <f t="shared" si="0"/>
        <v>16.3</v>
      </c>
      <c r="G6" s="24">
        <f t="shared" si="0"/>
        <v>16.3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16.3</v>
      </c>
      <c r="F10" s="26">
        <v>16.3</v>
      </c>
      <c r="G10" s="27">
        <v>16.3</v>
      </c>
      <c r="H10" s="24" t="s">
        <v>17</v>
      </c>
      <c r="I10" s="45" t="s">
        <v>65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163</v>
      </c>
      <c r="E13" s="11"/>
      <c r="F13" s="31"/>
      <c r="G13" s="32" t="s">
        <v>164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122</v>
      </c>
      <c r="E15" s="15"/>
      <c r="F15" s="35" t="s">
        <v>211</v>
      </c>
      <c r="G15" s="35" t="s">
        <v>211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124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125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212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6.75" customHeight="1">
      <c r="A4" s="4" t="s">
        <v>6</v>
      </c>
      <c r="B4" s="4"/>
      <c r="C4" s="4"/>
      <c r="D4" s="6" t="s">
        <v>213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7</v>
      </c>
      <c r="F6" s="24">
        <f t="shared" si="0"/>
        <v>7</v>
      </c>
      <c r="G6" s="24">
        <v>2.6</v>
      </c>
      <c r="H6" s="24">
        <v>10</v>
      </c>
      <c r="I6" s="45">
        <v>0.37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7</v>
      </c>
      <c r="F7" s="25">
        <v>7</v>
      </c>
      <c r="G7" s="25">
        <v>2.6</v>
      </c>
      <c r="H7" s="24" t="s">
        <v>17</v>
      </c>
      <c r="I7" s="45">
        <v>0.37</v>
      </c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5">
        <v>0</v>
      </c>
      <c r="G8" s="25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5">
        <v>0</v>
      </c>
      <c r="G9" s="25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214</v>
      </c>
      <c r="E13" s="11"/>
      <c r="F13" s="31"/>
      <c r="G13" s="32" t="s">
        <v>215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216</v>
      </c>
      <c r="E15" s="15"/>
      <c r="F15" s="34" t="s">
        <v>116</v>
      </c>
      <c r="G15" s="34" t="s">
        <v>116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34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217</v>
      </c>
      <c r="E18" s="15"/>
      <c r="F18" s="34" t="s">
        <v>116</v>
      </c>
      <c r="G18" s="34" t="s">
        <v>116</v>
      </c>
      <c r="H18" s="24">
        <v>25</v>
      </c>
      <c r="I18" s="24">
        <v>25</v>
      </c>
      <c r="J18" s="15"/>
    </row>
    <row r="19" spans="1:10" ht="14.25">
      <c r="A19" s="12"/>
      <c r="B19" s="13"/>
      <c r="C19" s="14"/>
      <c r="D19" s="15"/>
      <c r="E19" s="15"/>
      <c r="F19" s="42"/>
      <c r="G19" s="43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34"/>
      <c r="G21" s="41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42"/>
      <c r="G25" s="43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 t="s">
        <v>204</v>
      </c>
      <c r="E29" s="15"/>
      <c r="F29" s="42">
        <v>0.98</v>
      </c>
      <c r="G29" s="43">
        <v>0.98</v>
      </c>
      <c r="H29" s="24">
        <v>15</v>
      </c>
      <c r="I29" s="24">
        <v>15</v>
      </c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218</v>
      </c>
      <c r="E39" s="15"/>
      <c r="F39" s="42">
        <v>0.99</v>
      </c>
      <c r="G39" s="43">
        <v>0.99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f>SUM(H6:H41)</f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219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0" customHeight="1">
      <c r="A4" s="4" t="s">
        <v>6</v>
      </c>
      <c r="B4" s="4"/>
      <c r="C4" s="4"/>
      <c r="D4" s="6" t="s">
        <v>220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>E7+E8+E9+E10+E11</f>
        <v>74.7</v>
      </c>
      <c r="F6" s="24">
        <f>F7+F8+F9+F10+F11</f>
        <v>74.7</v>
      </c>
      <c r="G6" s="24">
        <v>74.7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74.7</v>
      </c>
      <c r="F9" s="25">
        <v>74.7</v>
      </c>
      <c r="G9" s="25">
        <v>74.7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221</v>
      </c>
      <c r="E13" s="11"/>
      <c r="F13" s="31"/>
      <c r="G13" s="32" t="s">
        <v>222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223</v>
      </c>
      <c r="E15" s="15"/>
      <c r="F15" s="34" t="s">
        <v>224</v>
      </c>
      <c r="G15" s="34" t="s">
        <v>224</v>
      </c>
      <c r="H15" s="38">
        <v>10</v>
      </c>
      <c r="I15" s="38">
        <v>10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6" t="s">
        <v>225</v>
      </c>
      <c r="E18" s="16"/>
      <c r="F18" s="42">
        <v>1</v>
      </c>
      <c r="G18" s="43">
        <v>1</v>
      </c>
      <c r="H18" s="38">
        <v>10</v>
      </c>
      <c r="I18" s="38">
        <v>10</v>
      </c>
      <c r="J18" s="15"/>
    </row>
    <row r="19" spans="1:10" ht="14.25">
      <c r="A19" s="12"/>
      <c r="B19" s="13"/>
      <c r="C19" s="14"/>
      <c r="D19" s="16" t="s">
        <v>226</v>
      </c>
      <c r="E19" s="16"/>
      <c r="F19" s="42">
        <v>1</v>
      </c>
      <c r="G19" s="43">
        <v>1</v>
      </c>
      <c r="H19" s="38">
        <v>10</v>
      </c>
      <c r="I19" s="38">
        <v>10</v>
      </c>
      <c r="J19" s="15"/>
    </row>
    <row r="20" spans="1:10" ht="14.25">
      <c r="A20" s="12"/>
      <c r="B20" s="13"/>
      <c r="C20" s="14"/>
      <c r="D20" s="15"/>
      <c r="E20" s="15"/>
      <c r="F20" s="42"/>
      <c r="G20" s="43"/>
      <c r="H20" s="24"/>
      <c r="I20" s="24"/>
      <c r="J20" s="15"/>
    </row>
    <row r="21" spans="1:10" ht="14.25">
      <c r="A21" s="12"/>
      <c r="B21" s="13"/>
      <c r="C21" s="14" t="s">
        <v>44</v>
      </c>
      <c r="D21" s="16" t="s">
        <v>227</v>
      </c>
      <c r="E21" s="16"/>
      <c r="F21" s="42">
        <v>1</v>
      </c>
      <c r="G21" s="43">
        <v>1</v>
      </c>
      <c r="H21" s="38">
        <v>5</v>
      </c>
      <c r="I21" s="38">
        <v>5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6" t="s">
        <v>228</v>
      </c>
      <c r="E24" s="16"/>
      <c r="F24" s="34" t="s">
        <v>229</v>
      </c>
      <c r="G24" s="41" t="s">
        <v>229</v>
      </c>
      <c r="H24" s="38">
        <v>10</v>
      </c>
      <c r="I24" s="38">
        <v>10</v>
      </c>
      <c r="J24" s="15"/>
    </row>
    <row r="25" spans="1:10" ht="14.25">
      <c r="A25" s="12"/>
      <c r="B25" s="13"/>
      <c r="C25" s="14"/>
      <c r="D25" s="16" t="s">
        <v>230</v>
      </c>
      <c r="E25" s="16"/>
      <c r="F25" s="34" t="s">
        <v>231</v>
      </c>
      <c r="G25" s="41" t="s">
        <v>231</v>
      </c>
      <c r="H25" s="38">
        <v>10</v>
      </c>
      <c r="I25" s="38">
        <v>10</v>
      </c>
      <c r="J25" s="15"/>
    </row>
    <row r="26" spans="1:10" ht="14.25">
      <c r="A26" s="12"/>
      <c r="B26" s="13"/>
      <c r="C26" s="14"/>
      <c r="D26" s="16" t="s">
        <v>232</v>
      </c>
      <c r="E26" s="16"/>
      <c r="F26" s="34" t="s">
        <v>233</v>
      </c>
      <c r="G26" s="41" t="s">
        <v>233</v>
      </c>
      <c r="H26" s="38">
        <v>10</v>
      </c>
      <c r="I26" s="38">
        <v>10</v>
      </c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3"/>
      <c r="H27" s="38"/>
      <c r="I27" s="38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6"/>
      <c r="E33" s="16"/>
      <c r="F33" s="34"/>
      <c r="G33" s="41"/>
      <c r="H33" s="24"/>
      <c r="I33" s="38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6" t="s">
        <v>234</v>
      </c>
      <c r="E36" s="16"/>
      <c r="F36" s="34" t="s">
        <v>235</v>
      </c>
      <c r="G36" s="41" t="s">
        <v>236</v>
      </c>
      <c r="H36" s="24">
        <v>15</v>
      </c>
      <c r="I36" s="38">
        <v>15</v>
      </c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150</v>
      </c>
      <c r="E39" s="15"/>
      <c r="F39" s="42" t="s">
        <v>116</v>
      </c>
      <c r="G39" s="43">
        <v>0.98</v>
      </c>
      <c r="H39" s="38">
        <v>10</v>
      </c>
      <c r="I39" s="38">
        <v>10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f>SUM(H6:H41)</f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3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237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45" customHeight="1">
      <c r="A4" s="4" t="s">
        <v>6</v>
      </c>
      <c r="B4" s="4"/>
      <c r="C4" s="4"/>
      <c r="D4" s="6" t="s">
        <v>238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14.7</v>
      </c>
      <c r="F6" s="24">
        <f t="shared" si="0"/>
        <v>14.7</v>
      </c>
      <c r="G6" s="24">
        <f t="shared" si="0"/>
        <v>14.7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14.7</v>
      </c>
      <c r="F9" s="25">
        <v>14.7</v>
      </c>
      <c r="G9" s="25">
        <v>14.7</v>
      </c>
      <c r="H9" s="24" t="s">
        <v>17</v>
      </c>
      <c r="I9" s="45" t="s">
        <v>65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181</v>
      </c>
      <c r="E13" s="11"/>
      <c r="F13" s="31"/>
      <c r="G13" s="32" t="s">
        <v>182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/>
      <c r="E15" s="15"/>
      <c r="F15" s="35"/>
      <c r="G15" s="35"/>
      <c r="H15" s="24"/>
      <c r="I15" s="24"/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183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115</v>
      </c>
      <c r="E30" s="15"/>
      <c r="F30" s="35" t="s">
        <v>116</v>
      </c>
      <c r="G30" s="35" t="s">
        <v>116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117</v>
      </c>
      <c r="E31" s="15"/>
      <c r="F31" s="35" t="s">
        <v>116</v>
      </c>
      <c r="G31" s="35" t="s">
        <v>116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4" sqref="D4:J4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239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57.75" customHeight="1">
      <c r="A4" s="4" t="s">
        <v>6</v>
      </c>
      <c r="B4" s="4"/>
      <c r="C4" s="4"/>
      <c r="D4" s="6" t="s">
        <v>240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222</v>
      </c>
      <c r="F6" s="24">
        <f t="shared" si="0"/>
        <v>222</v>
      </c>
      <c r="G6" s="24">
        <f t="shared" si="0"/>
        <v>103.52</v>
      </c>
      <c r="H6" s="24">
        <v>10</v>
      </c>
      <c r="I6" s="45">
        <v>0.47</v>
      </c>
      <c r="J6" s="46">
        <v>5</v>
      </c>
    </row>
    <row r="7" spans="1:10" ht="14.25">
      <c r="A7" s="7"/>
      <c r="B7" s="7"/>
      <c r="C7" s="7"/>
      <c r="D7" s="9" t="s">
        <v>16</v>
      </c>
      <c r="E7" s="25">
        <v>125</v>
      </c>
      <c r="F7" s="25">
        <v>125</v>
      </c>
      <c r="G7" s="25">
        <v>87.52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16</v>
      </c>
      <c r="F8" s="25">
        <v>16</v>
      </c>
      <c r="G8" s="25">
        <v>16</v>
      </c>
      <c r="H8" s="24" t="s">
        <v>17</v>
      </c>
      <c r="I8" s="45">
        <v>1</v>
      </c>
      <c r="J8" s="24" t="s">
        <v>17</v>
      </c>
    </row>
    <row r="9" spans="1:10" ht="14.25">
      <c r="A9" s="7"/>
      <c r="B9" s="7"/>
      <c r="C9" s="7"/>
      <c r="D9" s="9" t="s">
        <v>19</v>
      </c>
      <c r="E9" s="25">
        <v>81</v>
      </c>
      <c r="F9" s="25">
        <v>81</v>
      </c>
      <c r="G9" s="25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241</v>
      </c>
      <c r="E13" s="11"/>
      <c r="F13" s="31"/>
      <c r="G13" s="32" t="s">
        <v>241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36</v>
      </c>
      <c r="E15" s="15"/>
      <c r="F15" s="35" t="s">
        <v>178</v>
      </c>
      <c r="G15" s="43">
        <v>1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 t="s">
        <v>38</v>
      </c>
      <c r="E16" s="15"/>
      <c r="F16" s="35" t="s">
        <v>61</v>
      </c>
      <c r="G16" s="43">
        <v>1</v>
      </c>
      <c r="H16" s="24">
        <v>25</v>
      </c>
      <c r="I16" s="24">
        <v>25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41</v>
      </c>
      <c r="E18" s="15"/>
      <c r="F18" s="35" t="s">
        <v>42</v>
      </c>
      <c r="G18" s="43">
        <v>0.95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 t="s">
        <v>43</v>
      </c>
      <c r="E19" s="15"/>
      <c r="F19" s="34">
        <v>0</v>
      </c>
      <c r="G19" s="43">
        <v>1</v>
      </c>
      <c r="H19" s="24">
        <v>20</v>
      </c>
      <c r="I19" s="24">
        <v>20</v>
      </c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42"/>
      <c r="G21" s="43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5"/>
      <c r="G30" s="35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5"/>
      <c r="G31" s="35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95</v>
      </c>
      <c r="I42" s="44">
        <v>95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242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1.5" customHeight="1">
      <c r="A4" s="4" t="s">
        <v>6</v>
      </c>
      <c r="B4" s="4"/>
      <c r="C4" s="4"/>
      <c r="D4" s="6" t="s">
        <v>243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5.4</v>
      </c>
      <c r="F6" s="24">
        <f t="shared" si="0"/>
        <v>5.4</v>
      </c>
      <c r="G6" s="24">
        <f t="shared" si="0"/>
        <v>5.4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4</v>
      </c>
      <c r="F7" s="25">
        <v>4</v>
      </c>
      <c r="G7" s="25">
        <v>4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1.4</v>
      </c>
      <c r="F9" s="25">
        <v>1.4</v>
      </c>
      <c r="G9" s="25">
        <v>1.4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244</v>
      </c>
      <c r="E13" s="11"/>
      <c r="F13" s="31"/>
      <c r="G13" s="32" t="s">
        <v>245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246</v>
      </c>
      <c r="E15" s="15"/>
      <c r="F15" s="35" t="s">
        <v>247</v>
      </c>
      <c r="G15" s="35" t="s">
        <v>248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249</v>
      </c>
      <c r="E16" s="15"/>
      <c r="F16" s="35" t="s">
        <v>250</v>
      </c>
      <c r="G16" s="35" t="s">
        <v>250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251</v>
      </c>
      <c r="E18" s="15"/>
      <c r="F18" s="42">
        <v>1</v>
      </c>
      <c r="G18" s="43">
        <v>1</v>
      </c>
      <c r="H18" s="24">
        <v>15</v>
      </c>
      <c r="I18" s="24">
        <v>15</v>
      </c>
      <c r="J18" s="15"/>
    </row>
    <row r="19" spans="1:10" ht="14.25">
      <c r="A19" s="12"/>
      <c r="B19" s="13"/>
      <c r="C19" s="14"/>
      <c r="D19" s="15" t="s">
        <v>252</v>
      </c>
      <c r="E19" s="15"/>
      <c r="F19" s="42">
        <v>1</v>
      </c>
      <c r="G19" s="43">
        <v>1</v>
      </c>
      <c r="H19" s="24">
        <v>15</v>
      </c>
      <c r="I19" s="24">
        <v>15</v>
      </c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5"/>
      <c r="G30" s="35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5"/>
      <c r="G31" s="35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253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254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7.06</v>
      </c>
      <c r="F6" s="24">
        <f t="shared" si="0"/>
        <v>7.06</v>
      </c>
      <c r="G6" s="24">
        <f t="shared" si="0"/>
        <v>7.06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7.06</v>
      </c>
      <c r="F9" s="25">
        <v>7.06</v>
      </c>
      <c r="G9" s="25">
        <v>7.06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255</v>
      </c>
      <c r="E13" s="11"/>
      <c r="F13" s="31"/>
      <c r="G13" s="32" t="s">
        <v>255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256</v>
      </c>
      <c r="E15" s="15"/>
      <c r="F15" s="35" t="s">
        <v>257</v>
      </c>
      <c r="G15" s="35" t="s">
        <v>257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5"/>
      <c r="G16" s="35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208</v>
      </c>
      <c r="E18" s="15"/>
      <c r="F18" s="42">
        <v>1</v>
      </c>
      <c r="G18" s="43">
        <v>1</v>
      </c>
      <c r="H18" s="24">
        <v>25</v>
      </c>
      <c r="I18" s="24">
        <v>25</v>
      </c>
      <c r="J18" s="15"/>
    </row>
    <row r="19" spans="1:10" ht="14.25">
      <c r="A19" s="12"/>
      <c r="B19" s="13"/>
      <c r="C19" s="14"/>
      <c r="D19" s="15"/>
      <c r="E19" s="15"/>
      <c r="F19" s="42"/>
      <c r="G19" s="43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30</v>
      </c>
      <c r="I21" s="24">
        <v>30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5"/>
      <c r="G30" s="35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5"/>
      <c r="G31" s="35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258</v>
      </c>
      <c r="E39" s="15"/>
      <c r="F39" s="50" t="s">
        <v>42</v>
      </c>
      <c r="G39" s="50" t="s">
        <v>42</v>
      </c>
      <c r="H39" s="24">
        <v>10</v>
      </c>
      <c r="I39" s="24">
        <v>10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259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3.75" customHeight="1">
      <c r="A4" s="4" t="s">
        <v>6</v>
      </c>
      <c r="B4" s="4"/>
      <c r="C4" s="4"/>
      <c r="D4" s="6" t="s">
        <v>260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10.23</v>
      </c>
      <c r="F6" s="24">
        <f t="shared" si="0"/>
        <v>10.23</v>
      </c>
      <c r="G6" s="24">
        <f t="shared" si="0"/>
        <v>10.23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10.23</v>
      </c>
      <c r="F9" s="25">
        <v>10.23</v>
      </c>
      <c r="G9" s="25">
        <v>10.23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163</v>
      </c>
      <c r="E13" s="11"/>
      <c r="F13" s="31"/>
      <c r="G13" s="32" t="s">
        <v>164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122</v>
      </c>
      <c r="E15" s="15"/>
      <c r="F15" s="35" t="s">
        <v>261</v>
      </c>
      <c r="G15" s="35" t="s">
        <v>261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124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125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D13" sqref="D13:F13"/>
    </sheetView>
  </sheetViews>
  <sheetFormatPr defaultColWidth="9.00390625" defaultRowHeight="13.5"/>
  <cols>
    <col min="1" max="1" width="5.00390625" style="0" customWidth="1"/>
    <col min="2" max="3" width="8.50390625" style="0" customWidth="1"/>
    <col min="4" max="4" width="15.625" style="0" customWidth="1"/>
    <col min="5" max="5" width="10.625" style="0" customWidth="1"/>
    <col min="6" max="7" width="15.625" style="0" customWidth="1"/>
    <col min="8" max="9" width="10.625" style="0" customWidth="1"/>
    <col min="10" max="10" width="18.1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63</v>
      </c>
      <c r="B2" s="3"/>
      <c r="C2" s="3"/>
      <c r="I2" s="2" t="s">
        <v>2</v>
      </c>
      <c r="J2" s="3"/>
    </row>
    <row r="3" spans="1:10" s="53" customFormat="1" ht="30" customHeight="1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s="53" customFormat="1" ht="30" customHeight="1">
      <c r="A4" s="4" t="s">
        <v>6</v>
      </c>
      <c r="B4" s="4"/>
      <c r="C4" s="4"/>
      <c r="D4" s="6" t="s">
        <v>64</v>
      </c>
      <c r="E4" s="6"/>
      <c r="F4" s="6"/>
      <c r="G4" s="6"/>
      <c r="H4" s="6"/>
      <c r="I4" s="6"/>
      <c r="J4" s="6"/>
    </row>
    <row r="5" spans="1:10" s="53" customFormat="1" ht="19.5" customHeight="1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s="53" customFormat="1" ht="19.5" customHeight="1">
      <c r="A6" s="7"/>
      <c r="B6" s="7"/>
      <c r="C6" s="7"/>
      <c r="D6" s="9" t="s">
        <v>15</v>
      </c>
      <c r="E6" s="24">
        <v>13</v>
      </c>
      <c r="F6" s="24">
        <v>13</v>
      </c>
      <c r="G6" s="27">
        <v>13</v>
      </c>
      <c r="H6" s="24">
        <v>10</v>
      </c>
      <c r="I6" s="45">
        <v>1</v>
      </c>
      <c r="J6" s="46">
        <v>10</v>
      </c>
    </row>
    <row r="7" spans="1:10" s="53" customFormat="1" ht="19.5" customHeight="1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s="53" customFormat="1" ht="19.5" customHeight="1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s="53" customFormat="1" ht="19.5" customHeight="1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s="53" customFormat="1" ht="19.5" customHeight="1">
      <c r="A10" s="7"/>
      <c r="B10" s="7"/>
      <c r="C10" s="7"/>
      <c r="D10" s="9" t="s">
        <v>20</v>
      </c>
      <c r="E10" s="24">
        <v>13</v>
      </c>
      <c r="F10" s="24">
        <v>13</v>
      </c>
      <c r="G10" s="27">
        <v>13</v>
      </c>
      <c r="H10" s="24" t="s">
        <v>17</v>
      </c>
      <c r="I10" s="45" t="s">
        <v>65</v>
      </c>
      <c r="J10" s="24" t="s">
        <v>17</v>
      </c>
    </row>
    <row r="11" spans="1:10" s="53" customFormat="1" ht="19.5" customHeight="1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s="53" customFormat="1" ht="19.5" customHeight="1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s="53" customFormat="1" ht="79.5" customHeight="1">
      <c r="A13" s="7"/>
      <c r="B13" s="7"/>
      <c r="C13" s="7"/>
      <c r="D13" s="11" t="s">
        <v>66</v>
      </c>
      <c r="E13" s="11"/>
      <c r="F13" s="31"/>
      <c r="G13" s="32" t="s">
        <v>67</v>
      </c>
      <c r="H13" s="33"/>
      <c r="I13" s="33"/>
      <c r="J13" s="33"/>
    </row>
    <row r="14" spans="1:10" s="53" customFormat="1" ht="30" customHeight="1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s="53" customFormat="1" ht="19.5" customHeight="1">
      <c r="A15" s="12"/>
      <c r="B15" s="13" t="s">
        <v>34</v>
      </c>
      <c r="C15" s="14" t="s">
        <v>35</v>
      </c>
      <c r="D15" s="15" t="s">
        <v>68</v>
      </c>
      <c r="E15" s="15"/>
      <c r="F15" s="34" t="s">
        <v>69</v>
      </c>
      <c r="G15" s="41">
        <v>20</v>
      </c>
      <c r="H15" s="24">
        <v>30</v>
      </c>
      <c r="I15" s="24">
        <v>30</v>
      </c>
      <c r="J15" s="15"/>
    </row>
    <row r="16" spans="1:10" s="53" customFormat="1" ht="19.5" customHeight="1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s="53" customFormat="1" ht="19.5" customHeight="1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s="53" customFormat="1" ht="19.5" customHeight="1">
      <c r="A18" s="12"/>
      <c r="B18" s="13"/>
      <c r="C18" s="14" t="s">
        <v>40</v>
      </c>
      <c r="D18" s="15" t="s">
        <v>70</v>
      </c>
      <c r="E18" s="15"/>
      <c r="F18" s="50" t="s">
        <v>42</v>
      </c>
      <c r="G18" s="43">
        <v>1</v>
      </c>
      <c r="H18" s="24">
        <v>30</v>
      </c>
      <c r="I18" s="24">
        <v>30</v>
      </c>
      <c r="J18" s="15"/>
    </row>
    <row r="19" spans="1:10" s="53" customFormat="1" ht="19.5" customHeight="1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s="53" customFormat="1" ht="19.5" customHeight="1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s="53" customFormat="1" ht="19.5" customHeight="1">
      <c r="A21" s="12"/>
      <c r="B21" s="13"/>
      <c r="C21" s="14" t="s">
        <v>44</v>
      </c>
      <c r="D21" s="15" t="s">
        <v>71</v>
      </c>
      <c r="E21" s="15"/>
      <c r="F21" s="50" t="s">
        <v>72</v>
      </c>
      <c r="G21" s="43">
        <v>1</v>
      </c>
      <c r="H21" s="24">
        <v>20</v>
      </c>
      <c r="I21" s="24">
        <v>20</v>
      </c>
      <c r="J21" s="15"/>
    </row>
    <row r="22" spans="1:10" s="53" customFormat="1" ht="19.5" customHeight="1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s="53" customFormat="1" ht="19.5" customHeight="1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s="53" customFormat="1" ht="19.5" customHeight="1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s="53" customFormat="1" ht="19.5" customHeight="1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s="53" customFormat="1" ht="19.5" customHeight="1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s="53" customFormat="1" ht="19.5" customHeight="1">
      <c r="A27" s="12"/>
      <c r="B27" s="17" t="s">
        <v>46</v>
      </c>
      <c r="C27" s="14" t="s">
        <v>47</v>
      </c>
      <c r="D27" s="15"/>
      <c r="E27" s="15"/>
      <c r="F27" s="42"/>
      <c r="G27" s="52"/>
      <c r="H27" s="24"/>
      <c r="I27" s="24"/>
      <c r="J27" s="15"/>
    </row>
    <row r="28" spans="1:10" s="53" customFormat="1" ht="19.5" customHeight="1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s="53" customFormat="1" ht="19.5" customHeight="1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s="53" customFormat="1" ht="19.5" customHeight="1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s="53" customFormat="1" ht="19.5" customHeight="1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s="53" customFormat="1" ht="19.5" customHeight="1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s="53" customFormat="1" ht="19.5" customHeight="1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s="53" customFormat="1" ht="19.5" customHeight="1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s="53" customFormat="1" ht="19.5" customHeight="1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s="53" customFormat="1" ht="19.5" customHeight="1">
      <c r="A36" s="12"/>
      <c r="B36" s="17"/>
      <c r="C36" s="14" t="s">
        <v>52</v>
      </c>
      <c r="D36" s="15" t="s">
        <v>73</v>
      </c>
      <c r="E36" s="15"/>
      <c r="F36" s="35" t="s">
        <v>74</v>
      </c>
      <c r="G36" s="43">
        <v>1</v>
      </c>
      <c r="H36" s="24">
        <v>10</v>
      </c>
      <c r="I36" s="24">
        <v>10</v>
      </c>
      <c r="J36" s="15"/>
    </row>
    <row r="37" spans="1:10" s="53" customFormat="1" ht="19.5" customHeight="1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s="53" customFormat="1" ht="19.5" customHeight="1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s="53" customFormat="1" ht="19.5" customHeight="1">
      <c r="A39" s="12"/>
      <c r="B39" s="14" t="s">
        <v>53</v>
      </c>
      <c r="C39" s="18" t="s">
        <v>54</v>
      </c>
      <c r="D39" s="15"/>
      <c r="E39" s="15"/>
      <c r="F39" s="34"/>
      <c r="G39" s="43"/>
      <c r="H39" s="24"/>
      <c r="I39" s="24"/>
      <c r="J39" s="15"/>
    </row>
    <row r="40" spans="1:10" s="53" customFormat="1" ht="19.5" customHeight="1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s="53" customFormat="1" ht="19.5" customHeight="1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s="53" customFormat="1" ht="19.5" customHeight="1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/>
  <pageMargins left="0.23958333333333334" right="0.23958333333333334" top="0.75" bottom="0.75" header="0.30972222222222223" footer="0.30972222222222223"/>
  <pageSetup fitToHeight="1" fitToWidth="1" horizontalDpi="600" verticalDpi="600" orientation="portrait" paperSize="9" scale="7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262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3" customHeight="1">
      <c r="A4" s="4" t="s">
        <v>6</v>
      </c>
      <c r="B4" s="4"/>
      <c r="C4" s="4"/>
      <c r="D4" s="6" t="s">
        <v>263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7.8</v>
      </c>
      <c r="F6" s="24">
        <f t="shared" si="0"/>
        <v>7.8</v>
      </c>
      <c r="G6" s="24">
        <f t="shared" si="0"/>
        <v>7.8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1.7</v>
      </c>
      <c r="F7" s="25">
        <v>1.7</v>
      </c>
      <c r="G7" s="25">
        <v>1.7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6.1</v>
      </c>
      <c r="F9" s="25">
        <v>6.1</v>
      </c>
      <c r="G9" s="25">
        <v>6.1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264</v>
      </c>
      <c r="E13" s="11"/>
      <c r="F13" s="31"/>
      <c r="G13" s="32" t="s">
        <v>265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266</v>
      </c>
      <c r="E15" s="15"/>
      <c r="F15" s="35" t="s">
        <v>267</v>
      </c>
      <c r="G15" s="35" t="s">
        <v>267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 t="s">
        <v>268</v>
      </c>
      <c r="E16" s="15"/>
      <c r="F16" s="35" t="s">
        <v>269</v>
      </c>
      <c r="G16" s="35" t="s">
        <v>269</v>
      </c>
      <c r="H16" s="24">
        <v>25</v>
      </c>
      <c r="I16" s="24">
        <v>25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270</v>
      </c>
      <c r="E18" s="15"/>
      <c r="F18" s="42">
        <v>1</v>
      </c>
      <c r="G18" s="43">
        <v>1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42"/>
      <c r="G19" s="43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5"/>
      <c r="G30" s="35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5"/>
      <c r="G31" s="35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271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272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3</v>
      </c>
      <c r="F6" s="24">
        <f t="shared" si="0"/>
        <v>3</v>
      </c>
      <c r="G6" s="24">
        <f t="shared" si="0"/>
        <v>3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3</v>
      </c>
      <c r="F9" s="25">
        <v>3</v>
      </c>
      <c r="G9" s="25">
        <v>3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272</v>
      </c>
      <c r="E13" s="11"/>
      <c r="F13" s="31"/>
      <c r="G13" s="32" t="s">
        <v>273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274</v>
      </c>
      <c r="E15" s="15"/>
      <c r="F15" s="35" t="s">
        <v>275</v>
      </c>
      <c r="G15" s="35" t="s">
        <v>275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5"/>
      <c r="G16" s="35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276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42"/>
      <c r="G19" s="43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30</v>
      </c>
      <c r="I21" s="24">
        <v>30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5"/>
      <c r="G30" s="35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5"/>
      <c r="G31" s="35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277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3" customHeight="1">
      <c r="A4" s="4" t="s">
        <v>6</v>
      </c>
      <c r="B4" s="4"/>
      <c r="C4" s="4"/>
      <c r="D4" s="6" t="s">
        <v>278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5</v>
      </c>
      <c r="F6" s="24">
        <f t="shared" si="0"/>
        <v>5</v>
      </c>
      <c r="G6" s="24">
        <f t="shared" si="0"/>
        <v>5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5</v>
      </c>
      <c r="F7" s="25">
        <v>5</v>
      </c>
      <c r="G7" s="25">
        <v>5</v>
      </c>
      <c r="H7" s="24" t="s">
        <v>17</v>
      </c>
      <c r="I7" s="45">
        <v>1</v>
      </c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279</v>
      </c>
      <c r="E13" s="11"/>
      <c r="F13" s="31"/>
      <c r="G13" s="32" t="s">
        <v>279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280</v>
      </c>
      <c r="E15" s="15"/>
      <c r="F15" s="35" t="s">
        <v>281</v>
      </c>
      <c r="G15" s="35" t="s">
        <v>282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283</v>
      </c>
      <c r="E16" s="15"/>
      <c r="F16" s="35" t="s">
        <v>284</v>
      </c>
      <c r="G16" s="35" t="s">
        <v>284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285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42"/>
      <c r="G19" s="43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5"/>
      <c r="G30" s="35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5"/>
      <c r="G31" s="35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286</v>
      </c>
      <c r="B2" s="3"/>
      <c r="C2" s="3"/>
      <c r="I2" s="2" t="s">
        <v>2</v>
      </c>
      <c r="J2" s="3"/>
    </row>
    <row r="3" spans="1:10" ht="24" customHeight="1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287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8.6</v>
      </c>
      <c r="F6" s="24">
        <f t="shared" si="0"/>
        <v>8.6</v>
      </c>
      <c r="G6" s="24">
        <f t="shared" si="0"/>
        <v>8.6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8.6</v>
      </c>
      <c r="F9" s="25">
        <v>8.6</v>
      </c>
      <c r="G9" s="25">
        <v>8.6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288</v>
      </c>
      <c r="E13" s="11"/>
      <c r="F13" s="31"/>
      <c r="G13" s="32" t="s">
        <v>288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289</v>
      </c>
      <c r="E15" s="15"/>
      <c r="F15" s="35" t="s">
        <v>290</v>
      </c>
      <c r="G15" s="35" t="s">
        <v>199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283</v>
      </c>
      <c r="E16" s="15"/>
      <c r="F16" s="35" t="s">
        <v>291</v>
      </c>
      <c r="G16" s="35" t="s">
        <v>291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285</v>
      </c>
      <c r="E18" s="15"/>
      <c r="F18" s="42">
        <v>1</v>
      </c>
      <c r="G18" s="43">
        <v>1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42"/>
      <c r="G19" s="43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5"/>
      <c r="G30" s="35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5"/>
      <c r="G31" s="35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218</v>
      </c>
      <c r="E39" s="15"/>
      <c r="F39" s="50" t="s">
        <v>42</v>
      </c>
      <c r="G39" s="51" t="s">
        <v>42</v>
      </c>
      <c r="H39" s="24">
        <v>10</v>
      </c>
      <c r="I39" s="24">
        <v>10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9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292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293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9.54</v>
      </c>
      <c r="F6" s="24">
        <f t="shared" si="0"/>
        <v>9.54</v>
      </c>
      <c r="G6" s="24">
        <f t="shared" si="0"/>
        <v>9.54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9.54</v>
      </c>
      <c r="F9" s="25">
        <v>9.54</v>
      </c>
      <c r="G9" s="25">
        <v>9.54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294</v>
      </c>
      <c r="E13" s="11"/>
      <c r="F13" s="31"/>
      <c r="G13" s="32" t="s">
        <v>295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296</v>
      </c>
      <c r="E15" s="15"/>
      <c r="F15" s="34">
        <v>71</v>
      </c>
      <c r="G15" s="41">
        <v>71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34"/>
      <c r="G18" s="41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297</v>
      </c>
      <c r="E21" s="15"/>
      <c r="F21" s="42">
        <v>1</v>
      </c>
      <c r="G21" s="43">
        <v>1</v>
      </c>
      <c r="H21" s="24">
        <v>30</v>
      </c>
      <c r="I21" s="24">
        <v>30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298</v>
      </c>
      <c r="E30" s="15"/>
      <c r="F30" s="42">
        <v>0.99</v>
      </c>
      <c r="G30" s="43">
        <v>0.99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299</v>
      </c>
      <c r="E39" s="15"/>
      <c r="F39" s="42">
        <v>0.95</v>
      </c>
      <c r="G39" s="43">
        <v>0.95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4" sqref="D4:J4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300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301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25</v>
      </c>
      <c r="F6" s="24">
        <f t="shared" si="0"/>
        <v>25</v>
      </c>
      <c r="G6" s="24">
        <f t="shared" si="0"/>
        <v>25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25</v>
      </c>
      <c r="F9" s="25">
        <v>25</v>
      </c>
      <c r="G9" s="25">
        <v>25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302</v>
      </c>
      <c r="E13" s="11"/>
      <c r="F13" s="31"/>
      <c r="G13" s="32" t="s">
        <v>302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303</v>
      </c>
      <c r="E15" s="15"/>
      <c r="F15" s="35" t="s">
        <v>304</v>
      </c>
      <c r="G15" s="35" t="s">
        <v>304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305</v>
      </c>
      <c r="E16" s="15"/>
      <c r="F16" s="35" t="s">
        <v>306</v>
      </c>
      <c r="G16" s="35" t="s">
        <v>306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5" t="s">
        <v>307</v>
      </c>
      <c r="E17" s="15"/>
      <c r="F17" s="35" t="s">
        <v>308</v>
      </c>
      <c r="G17" s="35" t="s">
        <v>308</v>
      </c>
      <c r="H17" s="24">
        <v>20</v>
      </c>
      <c r="I17" s="24">
        <v>20</v>
      </c>
      <c r="J17" s="15"/>
    </row>
    <row r="18" spans="1:10" ht="14.25">
      <c r="A18" s="12"/>
      <c r="B18" s="13"/>
      <c r="C18" s="14" t="s">
        <v>40</v>
      </c>
      <c r="D18" s="15"/>
      <c r="E18" s="15"/>
      <c r="F18" s="34"/>
      <c r="G18" s="41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309</v>
      </c>
      <c r="E21" s="15"/>
      <c r="F21" s="42">
        <v>1</v>
      </c>
      <c r="G21" s="43">
        <v>1</v>
      </c>
      <c r="H21" s="24">
        <v>30</v>
      </c>
      <c r="I21" s="24">
        <v>30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42"/>
      <c r="G30" s="43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I9" sqref="I9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310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311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94.36</v>
      </c>
      <c r="F6" s="24">
        <f t="shared" si="0"/>
        <v>94.36</v>
      </c>
      <c r="G6" s="24">
        <f t="shared" si="0"/>
        <v>94.36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94.36</v>
      </c>
      <c r="F9" s="25">
        <v>94.36</v>
      </c>
      <c r="G9" s="25">
        <v>94.36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163</v>
      </c>
      <c r="E13" s="11"/>
      <c r="F13" s="31"/>
      <c r="G13" s="32" t="s">
        <v>164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122</v>
      </c>
      <c r="E15" s="15"/>
      <c r="F15" s="35" t="s">
        <v>261</v>
      </c>
      <c r="G15" s="35" t="s">
        <v>261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124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125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I9" sqref="I9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310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312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0.34</v>
      </c>
      <c r="F6" s="24">
        <f t="shared" si="0"/>
        <v>0.34</v>
      </c>
      <c r="G6" s="24">
        <f t="shared" si="0"/>
        <v>0.34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0.34</v>
      </c>
      <c r="F9" s="25">
        <v>0.34</v>
      </c>
      <c r="G9" s="25">
        <v>0.34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313</v>
      </c>
      <c r="E13" s="11"/>
      <c r="F13" s="31"/>
      <c r="G13" s="32" t="s">
        <v>313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314</v>
      </c>
      <c r="E15" s="15"/>
      <c r="F15" s="35" t="s">
        <v>315</v>
      </c>
      <c r="G15" s="35" t="s">
        <v>315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125</v>
      </c>
      <c r="E21" s="15"/>
      <c r="F21" s="42">
        <v>0.99</v>
      </c>
      <c r="G21" s="43">
        <v>0.99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35" t="s">
        <v>116</v>
      </c>
      <c r="G30" s="35" t="s">
        <v>116</v>
      </c>
      <c r="H30" s="24">
        <v>25</v>
      </c>
      <c r="I30" s="24">
        <v>25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218</v>
      </c>
      <c r="E39" s="15"/>
      <c r="F39" s="35" t="s">
        <v>116</v>
      </c>
      <c r="G39" s="35" t="s">
        <v>116</v>
      </c>
      <c r="H39" s="24">
        <v>10</v>
      </c>
      <c r="I39" s="24">
        <v>10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316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317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110</v>
      </c>
      <c r="F6" s="24">
        <f t="shared" si="0"/>
        <v>110</v>
      </c>
      <c r="G6" s="24">
        <f t="shared" si="0"/>
        <v>110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110</v>
      </c>
      <c r="F9" s="25">
        <v>110</v>
      </c>
      <c r="G9" s="25">
        <v>110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318</v>
      </c>
      <c r="E13" s="11"/>
      <c r="F13" s="31"/>
      <c r="G13" s="32" t="s">
        <v>319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320</v>
      </c>
      <c r="E15" s="15"/>
      <c r="F15" s="35" t="s">
        <v>321</v>
      </c>
      <c r="G15" s="41" t="s">
        <v>144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41</v>
      </c>
      <c r="E18" s="15"/>
      <c r="F18" s="42">
        <v>1</v>
      </c>
      <c r="G18" s="43">
        <v>1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133</v>
      </c>
      <c r="E21" s="15"/>
      <c r="F21" s="42">
        <v>1</v>
      </c>
      <c r="G21" s="43">
        <v>1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 t="s">
        <v>136</v>
      </c>
      <c r="E36" s="15"/>
      <c r="F36" s="34">
        <v>10</v>
      </c>
      <c r="G36" s="41">
        <v>10</v>
      </c>
      <c r="H36" s="24">
        <v>15</v>
      </c>
      <c r="I36" s="24">
        <v>15</v>
      </c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137</v>
      </c>
      <c r="E39" s="15"/>
      <c r="F39" s="42">
        <v>1</v>
      </c>
      <c r="G39" s="43">
        <v>1</v>
      </c>
      <c r="H39" s="24">
        <v>15</v>
      </c>
      <c r="I39" s="24">
        <v>15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322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323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11.8</v>
      </c>
      <c r="F6" s="24">
        <f t="shared" si="0"/>
        <v>11.8</v>
      </c>
      <c r="G6" s="24">
        <f t="shared" si="0"/>
        <v>11.8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11.8</v>
      </c>
      <c r="F9" s="25">
        <v>11.8</v>
      </c>
      <c r="G9" s="25">
        <v>11.8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324</v>
      </c>
      <c r="E13" s="11"/>
      <c r="F13" s="31"/>
      <c r="G13" s="32" t="s">
        <v>324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325</v>
      </c>
      <c r="E15" s="15"/>
      <c r="F15" s="34">
        <v>3</v>
      </c>
      <c r="G15" s="41">
        <v>3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326</v>
      </c>
      <c r="E18" s="15"/>
      <c r="F18" s="42">
        <v>0.95</v>
      </c>
      <c r="G18" s="43">
        <v>0.95</v>
      </c>
      <c r="H18" s="24">
        <v>10</v>
      </c>
      <c r="I18" s="24">
        <v>10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34"/>
      <c r="G21" s="41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 t="s">
        <v>327</v>
      </c>
      <c r="E24" s="15"/>
      <c r="F24" s="42">
        <v>1</v>
      </c>
      <c r="G24" s="43">
        <v>1</v>
      </c>
      <c r="H24" s="24">
        <v>20</v>
      </c>
      <c r="I24" s="24">
        <v>20</v>
      </c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328</v>
      </c>
      <c r="E30" s="15"/>
      <c r="F30" s="42">
        <v>0.95</v>
      </c>
      <c r="G30" s="43">
        <v>0.95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 t="s">
        <v>329</v>
      </c>
      <c r="E36" s="15"/>
      <c r="F36" s="42">
        <v>1</v>
      </c>
      <c r="G36" s="43">
        <v>1</v>
      </c>
      <c r="H36" s="24">
        <v>10</v>
      </c>
      <c r="I36" s="24">
        <v>10</v>
      </c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84</v>
      </c>
      <c r="E39" s="15"/>
      <c r="F39" s="42">
        <v>1</v>
      </c>
      <c r="G39" s="43">
        <v>1</v>
      </c>
      <c r="H39" s="24">
        <v>10</v>
      </c>
      <c r="I39" s="24">
        <v>10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D13" sqref="D13:F13"/>
    </sheetView>
  </sheetViews>
  <sheetFormatPr defaultColWidth="9.00390625" defaultRowHeight="13.5"/>
  <cols>
    <col min="1" max="1" width="5.00390625" style="0" customWidth="1"/>
    <col min="2" max="3" width="8.50390625" style="0" customWidth="1"/>
    <col min="4" max="4" width="15.625" style="0" customWidth="1"/>
    <col min="5" max="5" width="10.625" style="0" customWidth="1"/>
    <col min="6" max="7" width="15.625" style="0" customWidth="1"/>
    <col min="8" max="9" width="10.625" style="0" customWidth="1"/>
    <col min="10" max="10" width="18.125" style="0" customWidth="1"/>
  </cols>
  <sheetData>
    <row r="1" spans="1:10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 t="s">
        <v>75</v>
      </c>
      <c r="B2" s="3"/>
      <c r="C2" s="3"/>
      <c r="I2" s="2" t="s">
        <v>2</v>
      </c>
      <c r="J2" s="3"/>
    </row>
    <row r="3" spans="1:10" s="53" customFormat="1" ht="30" customHeight="1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s="53" customFormat="1" ht="30" customHeight="1">
      <c r="A4" s="4" t="s">
        <v>6</v>
      </c>
      <c r="B4" s="4"/>
      <c r="C4" s="4"/>
      <c r="D4" s="6" t="s">
        <v>76</v>
      </c>
      <c r="E4" s="6"/>
      <c r="F4" s="6"/>
      <c r="G4" s="6"/>
      <c r="H4" s="6"/>
      <c r="I4" s="6"/>
      <c r="J4" s="6"/>
    </row>
    <row r="5" spans="1:10" s="53" customFormat="1" ht="19.5" customHeight="1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s="53" customFormat="1" ht="19.5" customHeight="1">
      <c r="A6" s="7"/>
      <c r="B6" s="7"/>
      <c r="C6" s="7"/>
      <c r="D6" s="9" t="s">
        <v>15</v>
      </c>
      <c r="E6" s="54">
        <v>0.33</v>
      </c>
      <c r="F6" s="55">
        <v>0.33</v>
      </c>
      <c r="G6" s="27">
        <v>0.33</v>
      </c>
      <c r="H6" s="24">
        <v>10</v>
      </c>
      <c r="I6" s="45">
        <v>1</v>
      </c>
      <c r="J6" s="46">
        <v>10</v>
      </c>
    </row>
    <row r="7" spans="1:10" s="53" customFormat="1" ht="19.5" customHeight="1">
      <c r="A7" s="7"/>
      <c r="B7" s="7"/>
      <c r="C7" s="7"/>
      <c r="D7" s="9" t="s">
        <v>16</v>
      </c>
      <c r="E7" s="54">
        <v>0</v>
      </c>
      <c r="F7" s="55">
        <v>0</v>
      </c>
      <c r="G7" s="27">
        <v>0</v>
      </c>
      <c r="H7" s="24" t="s">
        <v>17</v>
      </c>
      <c r="I7" s="45"/>
      <c r="J7" s="24" t="s">
        <v>17</v>
      </c>
    </row>
    <row r="8" spans="1:10" s="53" customFormat="1" ht="19.5" customHeight="1">
      <c r="A8" s="7"/>
      <c r="B8" s="7"/>
      <c r="C8" s="7"/>
      <c r="D8" s="9" t="s">
        <v>18</v>
      </c>
      <c r="E8" s="54">
        <v>0</v>
      </c>
      <c r="F8" s="55">
        <v>0</v>
      </c>
      <c r="G8" s="27">
        <v>0</v>
      </c>
      <c r="H8" s="24" t="s">
        <v>17</v>
      </c>
      <c r="I8" s="45"/>
      <c r="J8" s="24" t="s">
        <v>17</v>
      </c>
    </row>
    <row r="9" spans="1:10" s="53" customFormat="1" ht="19.5" customHeight="1">
      <c r="A9" s="7"/>
      <c r="B9" s="7"/>
      <c r="C9" s="7"/>
      <c r="D9" s="9" t="s">
        <v>19</v>
      </c>
      <c r="E9" s="54">
        <v>0.33</v>
      </c>
      <c r="F9" s="55">
        <v>0.33</v>
      </c>
      <c r="G9" s="27">
        <v>0.33</v>
      </c>
      <c r="H9" s="24" t="s">
        <v>17</v>
      </c>
      <c r="I9" s="45" t="s">
        <v>65</v>
      </c>
      <c r="J9" s="24" t="s">
        <v>17</v>
      </c>
    </row>
    <row r="10" spans="1:10" s="53" customFormat="1" ht="19.5" customHeight="1">
      <c r="A10" s="7"/>
      <c r="B10" s="7"/>
      <c r="C10" s="7"/>
      <c r="D10" s="9" t="s">
        <v>20</v>
      </c>
      <c r="E10" s="54">
        <v>0</v>
      </c>
      <c r="F10" s="55">
        <v>0</v>
      </c>
      <c r="G10" s="27">
        <v>0</v>
      </c>
      <c r="H10" s="24" t="s">
        <v>17</v>
      </c>
      <c r="I10" s="45"/>
      <c r="J10" s="24" t="s">
        <v>17</v>
      </c>
    </row>
    <row r="11" spans="1:10" s="53" customFormat="1" ht="19.5" customHeight="1">
      <c r="A11" s="7"/>
      <c r="B11" s="7"/>
      <c r="C11" s="7"/>
      <c r="D11" s="10" t="s">
        <v>21</v>
      </c>
      <c r="E11" s="54">
        <v>0</v>
      </c>
      <c r="F11" s="55">
        <v>0</v>
      </c>
      <c r="G11" s="27">
        <v>0</v>
      </c>
      <c r="H11" s="24" t="s">
        <v>17</v>
      </c>
      <c r="I11" s="45"/>
      <c r="J11" s="24" t="s">
        <v>17</v>
      </c>
    </row>
    <row r="12" spans="1:10" s="53" customFormat="1" ht="19.5" customHeight="1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s="53" customFormat="1" ht="79.5" customHeight="1">
      <c r="A13" s="7"/>
      <c r="B13" s="7"/>
      <c r="C13" s="7"/>
      <c r="D13" s="11" t="s">
        <v>77</v>
      </c>
      <c r="E13" s="11"/>
      <c r="F13" s="31"/>
      <c r="G13" s="32" t="s">
        <v>78</v>
      </c>
      <c r="H13" s="33"/>
      <c r="I13" s="33"/>
      <c r="J13" s="33"/>
    </row>
    <row r="14" spans="1:10" s="53" customFormat="1" ht="30" customHeight="1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s="53" customFormat="1" ht="19.5" customHeight="1">
      <c r="A15" s="12"/>
      <c r="B15" s="13" t="s">
        <v>34</v>
      </c>
      <c r="C15" s="14" t="s">
        <v>35</v>
      </c>
      <c r="D15" s="15" t="s">
        <v>79</v>
      </c>
      <c r="E15" s="15"/>
      <c r="F15" s="35" t="s">
        <v>80</v>
      </c>
      <c r="G15" s="41">
        <v>500</v>
      </c>
      <c r="H15" s="24">
        <v>30</v>
      </c>
      <c r="I15" s="24">
        <v>30</v>
      </c>
      <c r="J15" s="15"/>
    </row>
    <row r="16" spans="1:10" s="53" customFormat="1" ht="19.5" customHeight="1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s="53" customFormat="1" ht="19.5" customHeight="1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s="53" customFormat="1" ht="19.5" customHeight="1">
      <c r="A18" s="12"/>
      <c r="B18" s="13"/>
      <c r="C18" s="14" t="s">
        <v>40</v>
      </c>
      <c r="D18" s="15" t="s">
        <v>81</v>
      </c>
      <c r="E18" s="15"/>
      <c r="F18" s="42">
        <v>0.95</v>
      </c>
      <c r="G18" s="43">
        <v>0.95</v>
      </c>
      <c r="H18" s="24">
        <v>20</v>
      </c>
      <c r="I18" s="24">
        <v>20</v>
      </c>
      <c r="J18" s="15"/>
    </row>
    <row r="19" spans="1:10" s="53" customFormat="1" ht="19.5" customHeight="1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s="53" customFormat="1" ht="19.5" customHeight="1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s="53" customFormat="1" ht="19.5" customHeight="1">
      <c r="A21" s="12"/>
      <c r="B21" s="13"/>
      <c r="C21" s="14" t="s">
        <v>44</v>
      </c>
      <c r="D21" s="15" t="s">
        <v>82</v>
      </c>
      <c r="E21" s="15"/>
      <c r="F21" s="35" t="s">
        <v>83</v>
      </c>
      <c r="G21" s="41">
        <v>5</v>
      </c>
      <c r="H21" s="24">
        <v>20</v>
      </c>
      <c r="I21" s="24">
        <v>20</v>
      </c>
      <c r="J21" s="15"/>
    </row>
    <row r="22" spans="1:10" s="53" customFormat="1" ht="19.5" customHeight="1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s="53" customFormat="1" ht="19.5" customHeight="1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s="53" customFormat="1" ht="19.5" customHeight="1">
      <c r="A24" s="12"/>
      <c r="B24" s="13"/>
      <c r="C24" s="14" t="s">
        <v>45</v>
      </c>
      <c r="D24" s="15"/>
      <c r="E24" s="15"/>
      <c r="F24" s="42"/>
      <c r="G24" s="43"/>
      <c r="H24" s="24"/>
      <c r="I24" s="24"/>
      <c r="J24" s="15"/>
    </row>
    <row r="25" spans="1:10" s="53" customFormat="1" ht="19.5" customHeight="1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s="53" customFormat="1" ht="19.5" customHeight="1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s="53" customFormat="1" ht="19.5" customHeight="1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s="53" customFormat="1" ht="19.5" customHeight="1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s="53" customFormat="1" ht="19.5" customHeight="1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s="53" customFormat="1" ht="19.5" customHeight="1">
      <c r="A30" s="12"/>
      <c r="B30" s="17"/>
      <c r="C30" s="14" t="s">
        <v>48</v>
      </c>
      <c r="D30" s="15"/>
      <c r="E30" s="15"/>
      <c r="F30" s="42"/>
      <c r="G30" s="43"/>
      <c r="H30" s="24"/>
      <c r="I30" s="24"/>
      <c r="J30" s="15"/>
    </row>
    <row r="31" spans="1:10" s="53" customFormat="1" ht="19.5" customHeight="1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s="53" customFormat="1" ht="19.5" customHeight="1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s="53" customFormat="1" ht="19.5" customHeight="1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s="53" customFormat="1" ht="19.5" customHeight="1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s="53" customFormat="1" ht="19.5" customHeight="1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s="53" customFormat="1" ht="19.5" customHeight="1">
      <c r="A36" s="12"/>
      <c r="B36" s="17"/>
      <c r="C36" s="14" t="s">
        <v>52</v>
      </c>
      <c r="D36" s="15"/>
      <c r="E36" s="15"/>
      <c r="F36" s="42"/>
      <c r="G36" s="43"/>
      <c r="H36" s="24"/>
      <c r="I36" s="24"/>
      <c r="J36" s="15"/>
    </row>
    <row r="37" spans="1:10" s="53" customFormat="1" ht="19.5" customHeight="1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s="53" customFormat="1" ht="19.5" customHeight="1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s="53" customFormat="1" ht="19.5" customHeight="1">
      <c r="A39" s="12"/>
      <c r="B39" s="14" t="s">
        <v>53</v>
      </c>
      <c r="C39" s="18" t="s">
        <v>54</v>
      </c>
      <c r="D39" s="15" t="s">
        <v>84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s="53" customFormat="1" ht="19.5" customHeight="1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s="53" customFormat="1" ht="19.5" customHeight="1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s="53" customFormat="1" ht="19.5" customHeight="1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/>
  <pageMargins left="0.23958333333333334" right="0.23958333333333334" top="0.75" bottom="0.75" header="0.30972222222222223" footer="0.30972222222222223"/>
  <pageSetup fitToHeight="1" fitToWidth="1" horizontalDpi="600" verticalDpi="600" orientation="portrait" paperSize="9" scale="7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3" max="3" width="8.875" style="0" customWidth="1"/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330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331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0.54</v>
      </c>
      <c r="F6" s="24">
        <f t="shared" si="0"/>
        <v>0.54</v>
      </c>
      <c r="G6" s="24">
        <f t="shared" si="0"/>
        <v>0.54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0.54</v>
      </c>
      <c r="F9" s="25">
        <v>0.54</v>
      </c>
      <c r="G9" s="25">
        <v>0.54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332</v>
      </c>
      <c r="E13" s="11"/>
      <c r="F13" s="31"/>
      <c r="G13" s="32" t="s">
        <v>332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333</v>
      </c>
      <c r="E15" s="15"/>
      <c r="F15" s="34" t="s">
        <v>334</v>
      </c>
      <c r="G15" s="41" t="s">
        <v>335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336</v>
      </c>
      <c r="E18" s="15"/>
      <c r="F18" s="42">
        <v>1</v>
      </c>
      <c r="G18" s="43">
        <v>1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337</v>
      </c>
      <c r="E21" s="15"/>
      <c r="F21" s="42">
        <v>1</v>
      </c>
      <c r="G21" s="43">
        <v>1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 t="s">
        <v>338</v>
      </c>
      <c r="E22" s="15"/>
      <c r="F22" s="42">
        <v>1</v>
      </c>
      <c r="G22" s="43">
        <v>1</v>
      </c>
      <c r="H22" s="24">
        <v>10</v>
      </c>
      <c r="I22" s="24">
        <v>10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339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340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341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24.13</v>
      </c>
      <c r="F6" s="24">
        <f t="shared" si="0"/>
        <v>24.13</v>
      </c>
      <c r="G6" s="24">
        <f t="shared" si="0"/>
        <v>24.13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24.13</v>
      </c>
      <c r="F9" s="25">
        <v>24.13</v>
      </c>
      <c r="G9" s="25">
        <v>24.13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342</v>
      </c>
      <c r="E13" s="11"/>
      <c r="F13" s="31"/>
      <c r="G13" s="32" t="s">
        <v>342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343</v>
      </c>
      <c r="E15" s="15"/>
      <c r="F15" s="34" t="s">
        <v>344</v>
      </c>
      <c r="G15" s="41">
        <v>109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338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346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9" customHeight="1">
      <c r="A4" s="4" t="s">
        <v>6</v>
      </c>
      <c r="B4" s="4"/>
      <c r="C4" s="4"/>
      <c r="D4" s="6" t="s">
        <v>347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6.32</v>
      </c>
      <c r="F6" s="24">
        <f t="shared" si="0"/>
        <v>6.32</v>
      </c>
      <c r="G6" s="24">
        <f t="shared" si="0"/>
        <v>6.32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</v>
      </c>
      <c r="F9" s="25">
        <v>1</v>
      </c>
      <c r="G9" s="25">
        <v>1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5.32</v>
      </c>
      <c r="F10" s="25">
        <v>5.32</v>
      </c>
      <c r="G10" s="25">
        <v>5.32</v>
      </c>
      <c r="H10" s="24" t="s">
        <v>17</v>
      </c>
      <c r="I10" s="45">
        <v>1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348</v>
      </c>
      <c r="E13" s="11"/>
      <c r="F13" s="31"/>
      <c r="G13" s="32" t="s">
        <v>348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343</v>
      </c>
      <c r="E15" s="15"/>
      <c r="F15" s="34" t="s">
        <v>344</v>
      </c>
      <c r="G15" s="41">
        <v>109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338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349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350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5</v>
      </c>
      <c r="F6" s="24">
        <f t="shared" si="0"/>
        <v>5</v>
      </c>
      <c r="G6" s="24">
        <f t="shared" si="0"/>
        <v>5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5</v>
      </c>
      <c r="F9" s="25">
        <v>5</v>
      </c>
      <c r="G9" s="25">
        <v>5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351</v>
      </c>
      <c r="E13" s="11"/>
      <c r="F13" s="31"/>
      <c r="G13" s="32" t="s">
        <v>351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352</v>
      </c>
      <c r="E15" s="15"/>
      <c r="F15" s="34" t="s">
        <v>353</v>
      </c>
      <c r="G15" s="34" t="s">
        <v>353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337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354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4" sqref="D4:J4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355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356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17.4</v>
      </c>
      <c r="F6" s="24">
        <f t="shared" si="0"/>
        <v>17.4</v>
      </c>
      <c r="G6" s="24">
        <f t="shared" si="0"/>
        <v>17.4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17.4</v>
      </c>
      <c r="F9" s="25">
        <v>17.4</v>
      </c>
      <c r="G9" s="25">
        <v>17.4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357</v>
      </c>
      <c r="E13" s="11"/>
      <c r="F13" s="31"/>
      <c r="G13" s="32" t="s">
        <v>358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359</v>
      </c>
      <c r="E15" s="15"/>
      <c r="F15" s="35" t="s">
        <v>360</v>
      </c>
      <c r="G15" s="35" t="s">
        <v>360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 t="s">
        <v>361</v>
      </c>
      <c r="E16" s="15"/>
      <c r="F16" s="35" t="s">
        <v>362</v>
      </c>
      <c r="G16" s="35" t="s">
        <v>362</v>
      </c>
      <c r="H16" s="24">
        <v>25</v>
      </c>
      <c r="I16" s="24">
        <v>25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34"/>
      <c r="G18" s="41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363</v>
      </c>
      <c r="E21" s="15"/>
      <c r="F21" s="34" t="s">
        <v>364</v>
      </c>
      <c r="G21" s="43">
        <v>0.9</v>
      </c>
      <c r="H21" s="24">
        <v>10</v>
      </c>
      <c r="I21" s="24">
        <v>10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 t="s">
        <v>365</v>
      </c>
      <c r="E24" s="15"/>
      <c r="F24" s="34">
        <v>2000</v>
      </c>
      <c r="G24" s="43">
        <v>1</v>
      </c>
      <c r="H24" s="24">
        <v>15</v>
      </c>
      <c r="I24" s="24">
        <v>15</v>
      </c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366</v>
      </c>
      <c r="E39" s="15"/>
      <c r="F39" s="42">
        <v>0.95</v>
      </c>
      <c r="G39" s="43">
        <v>0.95</v>
      </c>
      <c r="H39" s="24">
        <v>15</v>
      </c>
      <c r="I39" s="24">
        <v>15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367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368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157.74</v>
      </c>
      <c r="F6" s="24">
        <f t="shared" si="0"/>
        <v>157.74</v>
      </c>
      <c r="G6" s="24">
        <f t="shared" si="0"/>
        <v>157.74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157.74</v>
      </c>
      <c r="F9" s="25">
        <v>157.74</v>
      </c>
      <c r="G9" s="25">
        <v>157.74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369</v>
      </c>
      <c r="E13" s="11"/>
      <c r="F13" s="31"/>
      <c r="G13" s="32" t="s">
        <v>369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370</v>
      </c>
      <c r="E15" s="15"/>
      <c r="F15" s="34" t="s">
        <v>371</v>
      </c>
      <c r="G15" s="34" t="s">
        <v>371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337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354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372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373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48.18</v>
      </c>
      <c r="F6" s="24">
        <f t="shared" si="0"/>
        <v>48.18</v>
      </c>
      <c r="G6" s="24">
        <f t="shared" si="0"/>
        <v>48.18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48.18</v>
      </c>
      <c r="F9" s="25">
        <v>48.18</v>
      </c>
      <c r="G9" s="25">
        <v>48.18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374</v>
      </c>
      <c r="E13" s="11"/>
      <c r="F13" s="31"/>
      <c r="G13" s="32" t="s">
        <v>374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375</v>
      </c>
      <c r="E15" s="15"/>
      <c r="F15" s="34" t="s">
        <v>376</v>
      </c>
      <c r="G15" s="34" t="s">
        <v>376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337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354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377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378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81.75</v>
      </c>
      <c r="F6" s="24">
        <f t="shared" si="0"/>
        <v>81.75</v>
      </c>
      <c r="G6" s="24">
        <f t="shared" si="0"/>
        <v>81.75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81.75</v>
      </c>
      <c r="F9" s="25">
        <v>81.75</v>
      </c>
      <c r="G9" s="25">
        <v>81.75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379</v>
      </c>
      <c r="E13" s="11"/>
      <c r="F13" s="31"/>
      <c r="G13" s="32" t="s">
        <v>379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380</v>
      </c>
      <c r="E15" s="15"/>
      <c r="F15" s="34" t="s">
        <v>148</v>
      </c>
      <c r="G15" s="34" t="s">
        <v>148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337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208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381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382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103</v>
      </c>
      <c r="F6" s="24">
        <f t="shared" si="0"/>
        <v>103</v>
      </c>
      <c r="G6" s="24">
        <f t="shared" si="0"/>
        <v>103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103</v>
      </c>
      <c r="F9" s="25">
        <v>103</v>
      </c>
      <c r="G9" s="25">
        <v>103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163</v>
      </c>
      <c r="E13" s="11"/>
      <c r="F13" s="31"/>
      <c r="G13" s="32" t="s">
        <v>164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383</v>
      </c>
      <c r="E15" s="15"/>
      <c r="F15" s="35" t="s">
        <v>384</v>
      </c>
      <c r="G15" s="35" t="s">
        <v>384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124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125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35" t="s">
        <v>116</v>
      </c>
      <c r="G30" s="35" t="s">
        <v>116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385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386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24.84</v>
      </c>
      <c r="F6" s="24">
        <f t="shared" si="0"/>
        <v>24.84</v>
      </c>
      <c r="G6" s="24">
        <f t="shared" si="0"/>
        <v>24.84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24.84</v>
      </c>
      <c r="F9" s="25">
        <v>24.84</v>
      </c>
      <c r="G9" s="25">
        <v>24.84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387</v>
      </c>
      <c r="E13" s="11"/>
      <c r="F13" s="31"/>
      <c r="G13" s="32" t="s">
        <v>387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370</v>
      </c>
      <c r="E15" s="15"/>
      <c r="F15" s="34" t="s">
        <v>371</v>
      </c>
      <c r="G15" s="34" t="s">
        <v>371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337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354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2" max="2" width="6.375" style="0" customWidth="1"/>
    <col min="3" max="3" width="5.375" style="0" customWidth="1"/>
    <col min="4" max="4" width="17.1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85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86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v>11.31</v>
      </c>
      <c r="F6" s="24">
        <v>11.31</v>
      </c>
      <c r="G6" s="27">
        <v>11.31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4">
        <v>11.31</v>
      </c>
      <c r="F10" s="24">
        <v>11.31</v>
      </c>
      <c r="G10" s="27">
        <v>11.31</v>
      </c>
      <c r="H10" s="24" t="s">
        <v>17</v>
      </c>
      <c r="I10" s="45" t="s">
        <v>65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87</v>
      </c>
      <c r="E13" s="11"/>
      <c r="F13" s="31"/>
      <c r="G13" s="32" t="s">
        <v>87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88</v>
      </c>
      <c r="E15" s="15"/>
      <c r="F15" s="35" t="s">
        <v>89</v>
      </c>
      <c r="G15" s="52" t="s">
        <v>89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90</v>
      </c>
      <c r="E18" s="15"/>
      <c r="F18" s="35" t="s">
        <v>91</v>
      </c>
      <c r="G18" s="41" t="s">
        <v>92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42"/>
      <c r="G21" s="43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42">
        <v>0.95</v>
      </c>
      <c r="G30" s="43">
        <v>0.95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94</v>
      </c>
      <c r="E31" s="15"/>
      <c r="F31" s="42">
        <v>1</v>
      </c>
      <c r="G31" s="43">
        <v>1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9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388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389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10</v>
      </c>
      <c r="F6" s="24">
        <f t="shared" si="0"/>
        <v>10</v>
      </c>
      <c r="G6" s="24">
        <f t="shared" si="0"/>
        <v>10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10</v>
      </c>
      <c r="F10" s="25">
        <v>10</v>
      </c>
      <c r="G10" s="25">
        <v>10</v>
      </c>
      <c r="H10" s="24" t="s">
        <v>17</v>
      </c>
      <c r="I10" s="45">
        <v>1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390</v>
      </c>
      <c r="E13" s="11"/>
      <c r="F13" s="31"/>
      <c r="G13" s="32" t="s">
        <v>390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391</v>
      </c>
      <c r="E15" s="15"/>
      <c r="F15" s="34" t="s">
        <v>392</v>
      </c>
      <c r="G15" s="34" t="s">
        <v>392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1</v>
      </c>
      <c r="G21" s="43">
        <v>1</v>
      </c>
      <c r="H21" s="24">
        <v>25</v>
      </c>
      <c r="I21" s="24">
        <v>25</v>
      </c>
      <c r="J21" s="15"/>
    </row>
    <row r="22" spans="1:10" ht="14.25">
      <c r="A22" s="12"/>
      <c r="B22" s="13"/>
      <c r="C22" s="14"/>
      <c r="D22" s="15" t="s">
        <v>208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20</v>
      </c>
      <c r="I39" s="24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393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394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8</v>
      </c>
      <c r="F6" s="24">
        <f t="shared" si="0"/>
        <v>8</v>
      </c>
      <c r="G6" s="24">
        <f t="shared" si="0"/>
        <v>8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8</v>
      </c>
      <c r="F9" s="26">
        <v>8</v>
      </c>
      <c r="G9" s="27">
        <v>8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395</v>
      </c>
      <c r="E13" s="11"/>
      <c r="F13" s="31"/>
      <c r="G13" s="32" t="s">
        <v>395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396</v>
      </c>
      <c r="E15" s="15"/>
      <c r="F15" s="34" t="s">
        <v>397</v>
      </c>
      <c r="G15" s="34" t="s">
        <v>397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398</v>
      </c>
      <c r="E16" s="15"/>
      <c r="F16" s="35" t="s">
        <v>399</v>
      </c>
      <c r="G16" s="35" t="s">
        <v>399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1</v>
      </c>
      <c r="G21" s="43">
        <v>1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 t="s">
        <v>208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10</v>
      </c>
      <c r="I39" s="24">
        <v>10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400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401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4.15</v>
      </c>
      <c r="F6" s="24">
        <f t="shared" si="0"/>
        <v>4.15</v>
      </c>
      <c r="G6" s="24">
        <f t="shared" si="0"/>
        <v>4.15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4.15</v>
      </c>
      <c r="F9" s="25">
        <v>4.15</v>
      </c>
      <c r="G9" s="25">
        <v>4.15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402</v>
      </c>
      <c r="E13" s="11"/>
      <c r="F13" s="31"/>
      <c r="G13" s="32" t="s">
        <v>402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403</v>
      </c>
      <c r="E15" s="15"/>
      <c r="F15" s="34" t="s">
        <v>404</v>
      </c>
      <c r="G15" s="34" t="s">
        <v>404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5"/>
      <c r="G16" s="35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1</v>
      </c>
      <c r="G21" s="43">
        <v>1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 t="s">
        <v>208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25</v>
      </c>
      <c r="I39" s="24">
        <v>25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405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406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20</v>
      </c>
      <c r="F6" s="24">
        <f t="shared" si="0"/>
        <v>20</v>
      </c>
      <c r="G6" s="24">
        <f t="shared" si="0"/>
        <v>20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20</v>
      </c>
      <c r="F9" s="25">
        <v>20</v>
      </c>
      <c r="G9" s="25">
        <v>20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407</v>
      </c>
      <c r="E13" s="11"/>
      <c r="F13" s="31"/>
      <c r="G13" s="32" t="s">
        <v>407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408</v>
      </c>
      <c r="E15" s="15"/>
      <c r="F15" s="34" t="s">
        <v>199</v>
      </c>
      <c r="G15" s="34" t="s">
        <v>199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5"/>
      <c r="G16" s="35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1</v>
      </c>
      <c r="G21" s="43">
        <v>1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 t="s">
        <v>208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25</v>
      </c>
      <c r="I39" s="24">
        <v>25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409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410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30.87</v>
      </c>
      <c r="F6" s="24">
        <f t="shared" si="0"/>
        <v>30.87</v>
      </c>
      <c r="G6" s="24">
        <f t="shared" si="0"/>
        <v>30.87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30.87</v>
      </c>
      <c r="F9" s="25">
        <v>30.87</v>
      </c>
      <c r="G9" s="25">
        <v>30.87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163</v>
      </c>
      <c r="E13" s="11"/>
      <c r="F13" s="31"/>
      <c r="G13" s="32" t="s">
        <v>164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169</v>
      </c>
      <c r="E15" s="15"/>
      <c r="F15" s="34" t="s">
        <v>411</v>
      </c>
      <c r="G15" s="34" t="s">
        <v>411</v>
      </c>
      <c r="H15" s="24">
        <v>25</v>
      </c>
      <c r="I15" s="24">
        <v>25</v>
      </c>
      <c r="J15" s="15"/>
    </row>
    <row r="16" spans="1:10" ht="14.25">
      <c r="A16" s="12"/>
      <c r="B16" s="13"/>
      <c r="C16" s="14"/>
      <c r="D16" s="15"/>
      <c r="E16" s="15"/>
      <c r="F16" s="35"/>
      <c r="G16" s="35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1</v>
      </c>
      <c r="G21" s="43">
        <v>1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 t="s">
        <v>208</v>
      </c>
      <c r="E22" s="15"/>
      <c r="F22" s="42">
        <v>1</v>
      </c>
      <c r="G22" s="43">
        <v>1</v>
      </c>
      <c r="H22" s="24">
        <v>20</v>
      </c>
      <c r="I22" s="24">
        <v>20</v>
      </c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345</v>
      </c>
      <c r="E39" s="15"/>
      <c r="F39" s="42">
        <v>1</v>
      </c>
      <c r="G39" s="43">
        <v>1</v>
      </c>
      <c r="H39" s="24">
        <v>25</v>
      </c>
      <c r="I39" s="24">
        <v>25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7">
      <selection activeCell="G39" sqref="G39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412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413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5.87</v>
      </c>
      <c r="F6" s="24">
        <f t="shared" si="0"/>
        <v>5.87</v>
      </c>
      <c r="G6" s="24">
        <f t="shared" si="0"/>
        <v>5.87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5.87</v>
      </c>
      <c r="F9" s="25">
        <v>5.87</v>
      </c>
      <c r="G9" s="25">
        <v>5.87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414</v>
      </c>
      <c r="E13" s="11"/>
      <c r="F13" s="31"/>
      <c r="G13" s="32" t="s">
        <v>415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6"/>
      <c r="E15" s="16"/>
      <c r="F15" s="36"/>
      <c r="G15" s="37"/>
      <c r="H15" s="38"/>
      <c r="I15" s="38"/>
      <c r="J15" s="15"/>
    </row>
    <row r="16" spans="1:10" ht="14.25">
      <c r="A16" s="12"/>
      <c r="B16" s="13"/>
      <c r="C16" s="14"/>
      <c r="D16" s="16"/>
      <c r="E16" s="16"/>
      <c r="F16" s="36"/>
      <c r="G16" s="37"/>
      <c r="H16" s="38"/>
      <c r="I16" s="38"/>
      <c r="J16" s="15"/>
    </row>
    <row r="17" spans="1:10" ht="14.25">
      <c r="A17" s="12"/>
      <c r="B17" s="13"/>
      <c r="C17" s="14"/>
      <c r="D17" s="16"/>
      <c r="E17" s="16"/>
      <c r="F17" s="36"/>
      <c r="G17" s="37"/>
      <c r="H17" s="38"/>
      <c r="I17" s="38"/>
      <c r="J17" s="15"/>
    </row>
    <row r="18" spans="1:10" ht="14.25">
      <c r="A18" s="12"/>
      <c r="B18" s="13"/>
      <c r="C18" s="14" t="s">
        <v>40</v>
      </c>
      <c r="D18" s="16" t="s">
        <v>416</v>
      </c>
      <c r="E18" s="16"/>
      <c r="F18" s="39">
        <v>1</v>
      </c>
      <c r="G18" s="40">
        <v>1</v>
      </c>
      <c r="H18" s="38">
        <v>25</v>
      </c>
      <c r="I18" s="38">
        <v>25</v>
      </c>
      <c r="J18" s="15"/>
    </row>
    <row r="19" spans="1:10" ht="14.25">
      <c r="A19" s="12"/>
      <c r="B19" s="13"/>
      <c r="C19" s="14"/>
      <c r="D19" s="16"/>
      <c r="E19" s="16"/>
      <c r="F19" s="36"/>
      <c r="G19" s="37"/>
      <c r="H19" s="38"/>
      <c r="I19" s="38"/>
      <c r="J19" s="15"/>
    </row>
    <row r="20" spans="1:10" ht="14.25">
      <c r="A20" s="12"/>
      <c r="B20" s="13"/>
      <c r="C20" s="14"/>
      <c r="D20" s="16"/>
      <c r="E20" s="16"/>
      <c r="F20" s="36"/>
      <c r="G20" s="37"/>
      <c r="H20" s="38"/>
      <c r="I20" s="38"/>
      <c r="J20" s="15"/>
    </row>
    <row r="21" spans="1:10" ht="14.25">
      <c r="A21" s="12"/>
      <c r="B21" s="13"/>
      <c r="C21" s="14" t="s">
        <v>44</v>
      </c>
      <c r="D21" s="16"/>
      <c r="E21" s="16"/>
      <c r="F21" s="36"/>
      <c r="G21" s="37"/>
      <c r="H21" s="38"/>
      <c r="I21" s="38"/>
      <c r="J21" s="15"/>
    </row>
    <row r="22" spans="1:10" ht="14.25">
      <c r="A22" s="12"/>
      <c r="B22" s="13"/>
      <c r="C22" s="14"/>
      <c r="D22" s="16"/>
      <c r="E22" s="16"/>
      <c r="F22" s="36"/>
      <c r="G22" s="37"/>
      <c r="H22" s="38"/>
      <c r="I22" s="38"/>
      <c r="J22" s="15"/>
    </row>
    <row r="23" spans="1:10" ht="14.25">
      <c r="A23" s="12"/>
      <c r="B23" s="13"/>
      <c r="C23" s="14"/>
      <c r="D23" s="16"/>
      <c r="E23" s="16"/>
      <c r="F23" s="36"/>
      <c r="G23" s="37"/>
      <c r="H23" s="38"/>
      <c r="I23" s="38"/>
      <c r="J23" s="15"/>
    </row>
    <row r="24" spans="1:10" ht="14.25">
      <c r="A24" s="12"/>
      <c r="B24" s="13"/>
      <c r="C24" s="14" t="s">
        <v>45</v>
      </c>
      <c r="D24" s="16"/>
      <c r="E24" s="16"/>
      <c r="F24" s="36"/>
      <c r="G24" s="37"/>
      <c r="H24" s="38"/>
      <c r="I24" s="38"/>
      <c r="J24" s="15"/>
    </row>
    <row r="25" spans="1:10" ht="14.25">
      <c r="A25" s="12"/>
      <c r="B25" s="13"/>
      <c r="C25" s="14"/>
      <c r="D25" s="16"/>
      <c r="E25" s="16"/>
      <c r="F25" s="36"/>
      <c r="G25" s="37"/>
      <c r="H25" s="38"/>
      <c r="I25" s="38"/>
      <c r="J25" s="15"/>
    </row>
    <row r="26" spans="1:10" ht="14.25">
      <c r="A26" s="12"/>
      <c r="B26" s="13"/>
      <c r="C26" s="14"/>
      <c r="D26" s="16"/>
      <c r="E26" s="16"/>
      <c r="F26" s="36"/>
      <c r="G26" s="37"/>
      <c r="H26" s="38"/>
      <c r="I26" s="38"/>
      <c r="J26" s="15"/>
    </row>
    <row r="27" spans="1:10" ht="14.25">
      <c r="A27" s="12"/>
      <c r="B27" s="17" t="s">
        <v>46</v>
      </c>
      <c r="C27" s="14" t="s">
        <v>47</v>
      </c>
      <c r="D27" s="16"/>
      <c r="E27" s="16"/>
      <c r="F27" s="39"/>
      <c r="G27" s="40"/>
      <c r="H27" s="38"/>
      <c r="I27" s="38"/>
      <c r="J27" s="15"/>
    </row>
    <row r="28" spans="1:10" ht="14.25">
      <c r="A28" s="12"/>
      <c r="B28" s="17"/>
      <c r="C28" s="14"/>
      <c r="D28" s="16"/>
      <c r="E28" s="16"/>
      <c r="F28" s="36"/>
      <c r="G28" s="37"/>
      <c r="H28" s="38"/>
      <c r="I28" s="38"/>
      <c r="J28" s="15"/>
    </row>
    <row r="29" spans="1:10" ht="14.25">
      <c r="A29" s="12"/>
      <c r="B29" s="17"/>
      <c r="C29" s="14"/>
      <c r="D29" s="16"/>
      <c r="E29" s="16"/>
      <c r="F29" s="36"/>
      <c r="G29" s="37"/>
      <c r="H29" s="38"/>
      <c r="I29" s="38"/>
      <c r="J29" s="15"/>
    </row>
    <row r="30" spans="1:10" ht="14.25">
      <c r="A30" s="12"/>
      <c r="B30" s="17"/>
      <c r="C30" s="14" t="s">
        <v>48</v>
      </c>
      <c r="D30" s="16" t="s">
        <v>417</v>
      </c>
      <c r="E30" s="16"/>
      <c r="F30" s="36" t="s">
        <v>116</v>
      </c>
      <c r="G30" s="40">
        <v>0.95</v>
      </c>
      <c r="H30" s="38">
        <v>25</v>
      </c>
      <c r="I30" s="38">
        <v>25</v>
      </c>
      <c r="J30" s="15"/>
    </row>
    <row r="31" spans="1:10" ht="14.25">
      <c r="A31" s="12"/>
      <c r="B31" s="17"/>
      <c r="C31" s="14"/>
      <c r="D31" s="16"/>
      <c r="E31" s="16"/>
      <c r="F31" s="36"/>
      <c r="G31" s="37"/>
      <c r="H31" s="38"/>
      <c r="I31" s="38"/>
      <c r="J31" s="15"/>
    </row>
    <row r="32" spans="1:10" ht="14.25">
      <c r="A32" s="12"/>
      <c r="B32" s="17"/>
      <c r="C32" s="14"/>
      <c r="D32" s="16"/>
      <c r="E32" s="16"/>
      <c r="F32" s="36"/>
      <c r="G32" s="37"/>
      <c r="H32" s="38"/>
      <c r="I32" s="38"/>
      <c r="J32" s="15"/>
    </row>
    <row r="33" spans="1:10" ht="14.25">
      <c r="A33" s="12"/>
      <c r="B33" s="17"/>
      <c r="C33" s="14" t="s">
        <v>51</v>
      </c>
      <c r="D33" s="16"/>
      <c r="E33" s="16"/>
      <c r="F33" s="36"/>
      <c r="G33" s="37"/>
      <c r="H33" s="38"/>
      <c r="I33" s="38"/>
      <c r="J33" s="15"/>
    </row>
    <row r="34" spans="1:10" ht="14.25">
      <c r="A34" s="12"/>
      <c r="B34" s="17"/>
      <c r="C34" s="14"/>
      <c r="D34" s="16"/>
      <c r="E34" s="16"/>
      <c r="F34" s="36"/>
      <c r="G34" s="37"/>
      <c r="H34" s="38"/>
      <c r="I34" s="38"/>
      <c r="J34" s="15"/>
    </row>
    <row r="35" spans="1:10" ht="14.25">
      <c r="A35" s="12"/>
      <c r="B35" s="17"/>
      <c r="C35" s="14"/>
      <c r="D35" s="16"/>
      <c r="E35" s="16"/>
      <c r="F35" s="39"/>
      <c r="G35" s="40"/>
      <c r="H35" s="38"/>
      <c r="I35" s="38"/>
      <c r="J35" s="15"/>
    </row>
    <row r="36" spans="1:10" ht="14.25">
      <c r="A36" s="12"/>
      <c r="B36" s="17"/>
      <c r="C36" s="14" t="s">
        <v>52</v>
      </c>
      <c r="D36" s="16" t="s">
        <v>418</v>
      </c>
      <c r="E36" s="16"/>
      <c r="F36" s="49" t="s">
        <v>419</v>
      </c>
      <c r="G36" s="49" t="s">
        <v>419</v>
      </c>
      <c r="H36" s="38">
        <v>20</v>
      </c>
      <c r="I36" s="38">
        <v>20</v>
      </c>
      <c r="J36" s="15"/>
    </row>
    <row r="37" spans="1:10" ht="14.25">
      <c r="A37" s="12"/>
      <c r="B37" s="17"/>
      <c r="C37" s="14"/>
      <c r="D37" s="16"/>
      <c r="E37" s="16"/>
      <c r="F37" s="36"/>
      <c r="G37" s="37"/>
      <c r="H37" s="38"/>
      <c r="I37" s="38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6" t="s">
        <v>204</v>
      </c>
      <c r="E39" s="16"/>
      <c r="F39" s="39" t="s">
        <v>420</v>
      </c>
      <c r="G39" s="39" t="s">
        <v>420</v>
      </c>
      <c r="H39" s="38">
        <v>20</v>
      </c>
      <c r="I39" s="38">
        <v>20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G13" sqref="G13:J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421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422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4.74</v>
      </c>
      <c r="F6" s="24">
        <f t="shared" si="0"/>
        <v>4.74</v>
      </c>
      <c r="G6" s="24">
        <f t="shared" si="0"/>
        <v>4.74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4.74</v>
      </c>
      <c r="F9" s="25">
        <v>4.74</v>
      </c>
      <c r="G9" s="25">
        <v>4.74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423</v>
      </c>
      <c r="E13" s="11"/>
      <c r="F13" s="31"/>
      <c r="G13" s="32" t="s">
        <v>423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424</v>
      </c>
      <c r="E15" s="15"/>
      <c r="F15" s="34" t="s">
        <v>425</v>
      </c>
      <c r="G15" s="34" t="s">
        <v>425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/>
      <c r="E18" s="15"/>
      <c r="F18" s="42"/>
      <c r="G18" s="43"/>
      <c r="H18" s="24"/>
      <c r="I18" s="24"/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42"/>
      <c r="G21" s="43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 t="s">
        <v>426</v>
      </c>
      <c r="E27" s="15"/>
      <c r="F27" s="34" t="s">
        <v>427</v>
      </c>
      <c r="G27" s="34" t="s">
        <v>427</v>
      </c>
      <c r="H27" s="24">
        <v>30</v>
      </c>
      <c r="I27" s="24">
        <v>30</v>
      </c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 t="s">
        <v>428</v>
      </c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150</v>
      </c>
      <c r="E39" s="15"/>
      <c r="F39" s="42" t="s">
        <v>116</v>
      </c>
      <c r="G39" s="43">
        <v>0.98</v>
      </c>
      <c r="H39" s="24">
        <v>30</v>
      </c>
      <c r="I39" s="24">
        <v>30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429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24" customHeight="1">
      <c r="A4" s="4" t="s">
        <v>6</v>
      </c>
      <c r="B4" s="4"/>
      <c r="C4" s="4"/>
      <c r="D4" s="6" t="s">
        <v>430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2.5</v>
      </c>
      <c r="F6" s="24">
        <f t="shared" si="0"/>
        <v>2.5</v>
      </c>
      <c r="G6" s="24">
        <f t="shared" si="0"/>
        <v>2.5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2.5</v>
      </c>
      <c r="F9" s="25">
        <v>2.5</v>
      </c>
      <c r="G9" s="25">
        <v>2.5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431</v>
      </c>
      <c r="E13" s="11"/>
      <c r="F13" s="31"/>
      <c r="G13" s="32" t="s">
        <v>432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433</v>
      </c>
      <c r="E15" s="15"/>
      <c r="F15" s="34" t="s">
        <v>434</v>
      </c>
      <c r="G15" s="34" t="s">
        <v>434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435</v>
      </c>
      <c r="E16" s="15"/>
      <c r="F16" s="35" t="s">
        <v>436</v>
      </c>
      <c r="G16" s="35" t="s">
        <v>436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6" t="s">
        <v>437</v>
      </c>
      <c r="E17" s="16"/>
      <c r="F17" s="36" t="s">
        <v>438</v>
      </c>
      <c r="G17" s="37" t="s">
        <v>439</v>
      </c>
      <c r="H17" s="38">
        <v>20</v>
      </c>
      <c r="I17" s="38">
        <v>20</v>
      </c>
      <c r="J17" s="15"/>
    </row>
    <row r="18" spans="1:10" ht="14.25">
      <c r="A18" s="12"/>
      <c r="B18" s="13"/>
      <c r="C18" s="14" t="s">
        <v>40</v>
      </c>
      <c r="D18" s="16" t="s">
        <v>440</v>
      </c>
      <c r="E18" s="16"/>
      <c r="F18" s="39">
        <v>1</v>
      </c>
      <c r="G18" s="40">
        <v>1</v>
      </c>
      <c r="H18" s="38">
        <v>20</v>
      </c>
      <c r="I18" s="38">
        <v>20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42"/>
      <c r="G21" s="43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34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/>
      <c r="E30" s="15"/>
      <c r="F30" s="34"/>
      <c r="G30" s="41"/>
      <c r="H30" s="24"/>
      <c r="I30" s="24"/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 t="s">
        <v>428</v>
      </c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 t="s">
        <v>150</v>
      </c>
      <c r="E39" s="15"/>
      <c r="F39" s="42" t="s">
        <v>116</v>
      </c>
      <c r="G39" s="43">
        <v>0.98</v>
      </c>
      <c r="H39" s="24">
        <v>10</v>
      </c>
      <c r="I39" s="24">
        <v>10</v>
      </c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13" sqref="D13:F13"/>
    </sheetView>
  </sheetViews>
  <sheetFormatPr defaultColWidth="9.00390625" defaultRowHeight="13.5"/>
  <cols>
    <col min="4" max="4" width="17.1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95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96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v>38.9</v>
      </c>
      <c r="F6" s="24">
        <v>38.9</v>
      </c>
      <c r="G6" s="27">
        <v>38.9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0</v>
      </c>
      <c r="F9" s="26">
        <v>0</v>
      </c>
      <c r="G9" s="27">
        <v>0</v>
      </c>
      <c r="H9" s="24" t="s">
        <v>17</v>
      </c>
      <c r="I9" s="45"/>
      <c r="J9" s="24" t="s">
        <v>17</v>
      </c>
    </row>
    <row r="10" spans="1:10" ht="14.25">
      <c r="A10" s="7"/>
      <c r="B10" s="7"/>
      <c r="C10" s="7"/>
      <c r="D10" s="9" t="s">
        <v>20</v>
      </c>
      <c r="E10" s="24">
        <v>38.9</v>
      </c>
      <c r="F10" s="24">
        <v>38.9</v>
      </c>
      <c r="G10" s="27">
        <v>38.9</v>
      </c>
      <c r="H10" s="24" t="s">
        <v>17</v>
      </c>
      <c r="I10" s="45" t="s">
        <v>65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97</v>
      </c>
      <c r="E13" s="11"/>
      <c r="F13" s="31"/>
      <c r="G13" s="32" t="s">
        <v>98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88</v>
      </c>
      <c r="E15" s="15"/>
      <c r="F15" s="35" t="s">
        <v>99</v>
      </c>
      <c r="G15" s="52" t="s">
        <v>99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90</v>
      </c>
      <c r="E18" s="15"/>
      <c r="F18" s="35" t="s">
        <v>100</v>
      </c>
      <c r="G18" s="41" t="s">
        <v>101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42"/>
      <c r="G21" s="43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42">
        <v>0.95</v>
      </c>
      <c r="G30" s="43">
        <v>0.95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94</v>
      </c>
      <c r="E31" s="15"/>
      <c r="F31" s="42">
        <v>1</v>
      </c>
      <c r="G31" s="43">
        <v>1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 horizontalCentered="1" verticalCentered="1"/>
  <pageMargins left="0.7513888888888889" right="0.7513888888888889" top="1" bottom="1" header="0.5111111111111111" footer="0.5111111111111111"/>
  <pageSetup fitToHeight="1" fitToWidth="1"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3">
      <selection activeCell="D4" sqref="D4:J4"/>
    </sheetView>
  </sheetViews>
  <sheetFormatPr defaultColWidth="9.00390625" defaultRowHeight="13.5"/>
  <cols>
    <col min="3" max="3" width="5.375" style="0" customWidth="1"/>
    <col min="4" max="4" width="16.87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102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34.5" customHeight="1">
      <c r="A4" s="4" t="s">
        <v>6</v>
      </c>
      <c r="B4" s="4"/>
      <c r="C4" s="4"/>
      <c r="D4" s="6" t="s">
        <v>103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60.8</v>
      </c>
      <c r="F6" s="24">
        <f t="shared" si="0"/>
        <v>60.8</v>
      </c>
      <c r="G6" s="24">
        <f t="shared" si="0"/>
        <v>60.8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4.8</v>
      </c>
      <c r="F9" s="25">
        <v>4.8</v>
      </c>
      <c r="G9" s="25">
        <v>4.8</v>
      </c>
      <c r="H9" s="24" t="s">
        <v>17</v>
      </c>
      <c r="I9" s="45" t="s">
        <v>65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4">
        <v>56</v>
      </c>
      <c r="F10" s="24">
        <v>56</v>
      </c>
      <c r="G10" s="24">
        <v>56</v>
      </c>
      <c r="H10" s="24" t="s">
        <v>17</v>
      </c>
      <c r="I10" s="45" t="s">
        <v>65</v>
      </c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104</v>
      </c>
      <c r="E13" s="11"/>
      <c r="F13" s="31"/>
      <c r="G13" s="32" t="s">
        <v>105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88</v>
      </c>
      <c r="E15" s="15"/>
      <c r="F15" s="35" t="s">
        <v>99</v>
      </c>
      <c r="G15" s="52" t="s">
        <v>99</v>
      </c>
      <c r="H15" s="24">
        <v>30</v>
      </c>
      <c r="I15" s="24">
        <v>30</v>
      </c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90</v>
      </c>
      <c r="E18" s="15"/>
      <c r="F18" s="35" t="s">
        <v>100</v>
      </c>
      <c r="G18" s="41" t="s">
        <v>101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42"/>
      <c r="G21" s="43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1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93</v>
      </c>
      <c r="E30" s="15"/>
      <c r="F30" s="42">
        <v>0.95</v>
      </c>
      <c r="G30" s="43">
        <v>0.95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94</v>
      </c>
      <c r="E31" s="15"/>
      <c r="F31" s="42">
        <v>1</v>
      </c>
      <c r="G31" s="43">
        <v>1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4" sqref="D4:J4"/>
    </sheetView>
  </sheetViews>
  <sheetFormatPr defaultColWidth="9.00390625" defaultRowHeight="13.5"/>
  <cols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106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107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85.48</v>
      </c>
      <c r="F6" s="24">
        <f t="shared" si="0"/>
        <v>85.48</v>
      </c>
      <c r="G6" s="24">
        <f t="shared" si="0"/>
        <v>85.48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85.48</v>
      </c>
      <c r="F9" s="25">
        <v>85.48</v>
      </c>
      <c r="G9" s="25">
        <v>85.48</v>
      </c>
      <c r="H9" s="24" t="s">
        <v>17</v>
      </c>
      <c r="I9" s="45">
        <v>1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108</v>
      </c>
      <c r="E13" s="11"/>
      <c r="F13" s="31"/>
      <c r="G13" s="32" t="s">
        <v>109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 t="s">
        <v>36</v>
      </c>
      <c r="E15" s="15"/>
      <c r="F15" s="35" t="s">
        <v>110</v>
      </c>
      <c r="G15" s="43">
        <v>1</v>
      </c>
      <c r="H15" s="24">
        <v>20</v>
      </c>
      <c r="I15" s="24">
        <v>20</v>
      </c>
      <c r="J15" s="15"/>
    </row>
    <row r="16" spans="1:10" ht="14.25">
      <c r="A16" s="12"/>
      <c r="B16" s="13"/>
      <c r="C16" s="14"/>
      <c r="D16" s="15" t="s">
        <v>38</v>
      </c>
      <c r="E16" s="15"/>
      <c r="F16" s="35" t="s">
        <v>61</v>
      </c>
      <c r="G16" s="43">
        <v>1</v>
      </c>
      <c r="H16" s="24">
        <v>20</v>
      </c>
      <c r="I16" s="24">
        <v>20</v>
      </c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41</v>
      </c>
      <c r="E18" s="15"/>
      <c r="F18" s="35" t="s">
        <v>42</v>
      </c>
      <c r="G18" s="43">
        <v>0.95</v>
      </c>
      <c r="H18" s="24">
        <v>20</v>
      </c>
      <c r="I18" s="24">
        <v>20</v>
      </c>
      <c r="J18" s="15"/>
    </row>
    <row r="19" spans="1:10" ht="14.25">
      <c r="A19" s="12"/>
      <c r="B19" s="13"/>
      <c r="C19" s="14"/>
      <c r="D19" s="15" t="s">
        <v>43</v>
      </c>
      <c r="E19" s="15"/>
      <c r="F19" s="34">
        <v>0</v>
      </c>
      <c r="G19" s="43">
        <v>1</v>
      </c>
      <c r="H19" s="24">
        <v>20</v>
      </c>
      <c r="I19" s="24">
        <v>20</v>
      </c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/>
      <c r="E21" s="15"/>
      <c r="F21" s="34"/>
      <c r="G21" s="41"/>
      <c r="H21" s="24"/>
      <c r="I21" s="24"/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49</v>
      </c>
      <c r="E30" s="15"/>
      <c r="F30" s="35" t="s">
        <v>62</v>
      </c>
      <c r="G30" s="43">
        <v>1</v>
      </c>
      <c r="H30" s="24">
        <v>10</v>
      </c>
      <c r="I30" s="24">
        <v>10</v>
      </c>
      <c r="J30" s="15"/>
    </row>
    <row r="31" spans="1:10" ht="14.25">
      <c r="A31" s="12"/>
      <c r="B31" s="17"/>
      <c r="C31" s="14"/>
      <c r="D31" s="15"/>
      <c r="E31" s="15"/>
      <c r="F31" s="34"/>
      <c r="G31" s="41"/>
      <c r="H31" s="24"/>
      <c r="I31" s="24"/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D4" sqref="D4:J4"/>
    </sheetView>
  </sheetViews>
  <sheetFormatPr defaultColWidth="9.00390625" defaultRowHeight="13.5"/>
  <cols>
    <col min="3" max="3" width="8.75390625" style="0" customWidth="1"/>
    <col min="4" max="4" width="18.75390625" style="0" customWidth="1"/>
    <col min="10" max="10" width="15.87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111</v>
      </c>
      <c r="B2" s="3"/>
      <c r="C2" s="3"/>
      <c r="I2" s="2" t="s">
        <v>2</v>
      </c>
      <c r="J2" s="3"/>
    </row>
    <row r="3" spans="1:10" ht="14.25">
      <c r="A3" s="4" t="s">
        <v>3</v>
      </c>
      <c r="B3" s="4"/>
      <c r="C3" s="4"/>
      <c r="D3" s="5" t="s">
        <v>4</v>
      </c>
      <c r="E3" s="5"/>
      <c r="F3" s="20"/>
      <c r="G3" s="21" t="s">
        <v>5</v>
      </c>
      <c r="H3" s="6" t="s">
        <v>4</v>
      </c>
      <c r="I3" s="6"/>
      <c r="J3" s="6"/>
    </row>
    <row r="4" spans="1:10" ht="14.25">
      <c r="A4" s="4" t="s">
        <v>6</v>
      </c>
      <c r="B4" s="4"/>
      <c r="C4" s="4"/>
      <c r="D4" s="6" t="s">
        <v>112</v>
      </c>
      <c r="E4" s="6"/>
      <c r="F4" s="6"/>
      <c r="G4" s="6"/>
      <c r="H4" s="6"/>
      <c r="I4" s="6"/>
      <c r="J4" s="6"/>
    </row>
    <row r="5" spans="1:10" ht="25.5">
      <c r="A5" s="7" t="s">
        <v>8</v>
      </c>
      <c r="B5" s="7"/>
      <c r="C5" s="7"/>
      <c r="D5" s="8"/>
      <c r="E5" s="9" t="s">
        <v>9</v>
      </c>
      <c r="F5" s="22" t="s">
        <v>10</v>
      </c>
      <c r="G5" s="23" t="s">
        <v>11</v>
      </c>
      <c r="H5" s="4" t="s">
        <v>12</v>
      </c>
      <c r="I5" s="4" t="s">
        <v>13</v>
      </c>
      <c r="J5" s="30" t="s">
        <v>14</v>
      </c>
    </row>
    <row r="6" spans="1:10" ht="14.25">
      <c r="A6" s="7"/>
      <c r="B6" s="7"/>
      <c r="C6" s="7"/>
      <c r="D6" s="9" t="s">
        <v>15</v>
      </c>
      <c r="E6" s="24">
        <f aca="true" t="shared" si="0" ref="E6:G6">E7+E8+E9+E10+E11</f>
        <v>4.24</v>
      </c>
      <c r="F6" s="24">
        <f t="shared" si="0"/>
        <v>4.24</v>
      </c>
      <c r="G6" s="24">
        <f t="shared" si="0"/>
        <v>4.24</v>
      </c>
      <c r="H6" s="24">
        <v>10</v>
      </c>
      <c r="I6" s="45">
        <v>1</v>
      </c>
      <c r="J6" s="46">
        <v>10</v>
      </c>
    </row>
    <row r="7" spans="1:10" ht="14.25">
      <c r="A7" s="7"/>
      <c r="B7" s="7"/>
      <c r="C7" s="7"/>
      <c r="D7" s="9" t="s">
        <v>16</v>
      </c>
      <c r="E7" s="25">
        <v>0</v>
      </c>
      <c r="F7" s="26">
        <v>0</v>
      </c>
      <c r="G7" s="27">
        <v>0</v>
      </c>
      <c r="H7" s="24" t="s">
        <v>17</v>
      </c>
      <c r="I7" s="45"/>
      <c r="J7" s="24" t="s">
        <v>17</v>
      </c>
    </row>
    <row r="8" spans="1:10" ht="14.25">
      <c r="A8" s="7"/>
      <c r="B8" s="7"/>
      <c r="C8" s="7"/>
      <c r="D8" s="9" t="s">
        <v>18</v>
      </c>
      <c r="E8" s="25">
        <v>0</v>
      </c>
      <c r="F8" s="26">
        <v>0</v>
      </c>
      <c r="G8" s="27">
        <v>0</v>
      </c>
      <c r="H8" s="24" t="s">
        <v>17</v>
      </c>
      <c r="I8" s="45"/>
      <c r="J8" s="24" t="s">
        <v>17</v>
      </c>
    </row>
    <row r="9" spans="1:10" ht="14.25">
      <c r="A9" s="7"/>
      <c r="B9" s="7"/>
      <c r="C9" s="7"/>
      <c r="D9" s="9" t="s">
        <v>19</v>
      </c>
      <c r="E9" s="25">
        <v>4.24</v>
      </c>
      <c r="F9" s="25">
        <v>4.24</v>
      </c>
      <c r="G9" s="25">
        <v>4.24</v>
      </c>
      <c r="H9" s="24" t="s">
        <v>17</v>
      </c>
      <c r="I9" s="45" t="s">
        <v>65</v>
      </c>
      <c r="J9" s="24" t="s">
        <v>17</v>
      </c>
    </row>
    <row r="10" spans="1:10" ht="14.25">
      <c r="A10" s="7"/>
      <c r="B10" s="7"/>
      <c r="C10" s="7"/>
      <c r="D10" s="9" t="s">
        <v>20</v>
      </c>
      <c r="E10" s="25">
        <v>0</v>
      </c>
      <c r="F10" s="26">
        <v>0</v>
      </c>
      <c r="G10" s="27">
        <v>0</v>
      </c>
      <c r="H10" s="24" t="s">
        <v>17</v>
      </c>
      <c r="I10" s="45"/>
      <c r="J10" s="24" t="s">
        <v>17</v>
      </c>
    </row>
    <row r="11" spans="1:10" ht="14.25">
      <c r="A11" s="7"/>
      <c r="B11" s="7"/>
      <c r="C11" s="7"/>
      <c r="D11" s="10" t="s">
        <v>21</v>
      </c>
      <c r="E11" s="25">
        <v>0</v>
      </c>
      <c r="F11" s="26">
        <v>0</v>
      </c>
      <c r="G11" s="27">
        <v>0</v>
      </c>
      <c r="H11" s="24" t="s">
        <v>17</v>
      </c>
      <c r="I11" s="45"/>
      <c r="J11" s="24" t="s">
        <v>17</v>
      </c>
    </row>
    <row r="12" spans="1:10" ht="14.25">
      <c r="A12" s="7" t="s">
        <v>22</v>
      </c>
      <c r="B12" s="7"/>
      <c r="C12" s="7"/>
      <c r="D12" s="7" t="s">
        <v>23</v>
      </c>
      <c r="E12" s="7"/>
      <c r="F12" s="28"/>
      <c r="G12" s="29" t="s">
        <v>24</v>
      </c>
      <c r="H12" s="30"/>
      <c r="I12" s="30"/>
      <c r="J12" s="30"/>
    </row>
    <row r="13" spans="1:10" ht="55.5" customHeight="1">
      <c r="A13" s="7"/>
      <c r="B13" s="7"/>
      <c r="C13" s="7"/>
      <c r="D13" s="11" t="s">
        <v>112</v>
      </c>
      <c r="E13" s="11"/>
      <c r="F13" s="31"/>
      <c r="G13" s="32" t="s">
        <v>112</v>
      </c>
      <c r="H13" s="33"/>
      <c r="I13" s="33"/>
      <c r="J13" s="33"/>
    </row>
    <row r="14" spans="1:10" ht="25.5">
      <c r="A14" s="12" t="s">
        <v>27</v>
      </c>
      <c r="B14" s="4" t="s">
        <v>28</v>
      </c>
      <c r="C14" s="4" t="s">
        <v>29</v>
      </c>
      <c r="D14" s="4" t="s">
        <v>30</v>
      </c>
      <c r="E14" s="4"/>
      <c r="F14" s="22" t="s">
        <v>31</v>
      </c>
      <c r="G14" s="23" t="s">
        <v>32</v>
      </c>
      <c r="H14" s="4" t="s">
        <v>12</v>
      </c>
      <c r="I14" s="47" t="s">
        <v>14</v>
      </c>
      <c r="J14" s="4" t="s">
        <v>33</v>
      </c>
    </row>
    <row r="15" spans="1:10" ht="14.25">
      <c r="A15" s="12"/>
      <c r="B15" s="13" t="s">
        <v>34</v>
      </c>
      <c r="C15" s="14" t="s">
        <v>35</v>
      </c>
      <c r="D15" s="15"/>
      <c r="E15" s="15"/>
      <c r="F15" s="35"/>
      <c r="G15" s="35"/>
      <c r="H15" s="24"/>
      <c r="I15" s="24"/>
      <c r="J15" s="15"/>
    </row>
    <row r="16" spans="1:10" ht="14.25">
      <c r="A16" s="12"/>
      <c r="B16" s="13"/>
      <c r="C16" s="14"/>
      <c r="D16" s="15"/>
      <c r="E16" s="15"/>
      <c r="F16" s="34"/>
      <c r="G16" s="41"/>
      <c r="H16" s="24"/>
      <c r="I16" s="24"/>
      <c r="J16" s="15"/>
    </row>
    <row r="17" spans="1:10" ht="14.25">
      <c r="A17" s="12"/>
      <c r="B17" s="13"/>
      <c r="C17" s="14"/>
      <c r="D17" s="15"/>
      <c r="E17" s="15"/>
      <c r="F17" s="34"/>
      <c r="G17" s="41"/>
      <c r="H17" s="24"/>
      <c r="I17" s="24"/>
      <c r="J17" s="15"/>
    </row>
    <row r="18" spans="1:10" ht="14.25">
      <c r="A18" s="12"/>
      <c r="B18" s="13"/>
      <c r="C18" s="14" t="s">
        <v>40</v>
      </c>
      <c r="D18" s="15" t="s">
        <v>113</v>
      </c>
      <c r="E18" s="15"/>
      <c r="F18" s="42">
        <v>1</v>
      </c>
      <c r="G18" s="43">
        <v>1</v>
      </c>
      <c r="H18" s="24">
        <v>30</v>
      </c>
      <c r="I18" s="24">
        <v>30</v>
      </c>
      <c r="J18" s="15"/>
    </row>
    <row r="19" spans="1:10" ht="14.25">
      <c r="A19" s="12"/>
      <c r="B19" s="13"/>
      <c r="C19" s="14"/>
      <c r="D19" s="15"/>
      <c r="E19" s="15"/>
      <c r="F19" s="34"/>
      <c r="G19" s="41"/>
      <c r="H19" s="24"/>
      <c r="I19" s="24"/>
      <c r="J19" s="15"/>
    </row>
    <row r="20" spans="1:10" ht="14.25">
      <c r="A20" s="12"/>
      <c r="B20" s="13"/>
      <c r="C20" s="14"/>
      <c r="D20" s="15"/>
      <c r="E20" s="15"/>
      <c r="F20" s="34"/>
      <c r="G20" s="41"/>
      <c r="H20" s="24"/>
      <c r="I20" s="24"/>
      <c r="J20" s="15"/>
    </row>
    <row r="21" spans="1:10" ht="14.25">
      <c r="A21" s="12"/>
      <c r="B21" s="13"/>
      <c r="C21" s="14" t="s">
        <v>44</v>
      </c>
      <c r="D21" s="15" t="s">
        <v>114</v>
      </c>
      <c r="E21" s="15"/>
      <c r="F21" s="42">
        <v>0.99</v>
      </c>
      <c r="G21" s="43">
        <v>0.99</v>
      </c>
      <c r="H21" s="24">
        <v>20</v>
      </c>
      <c r="I21" s="24">
        <v>20</v>
      </c>
      <c r="J21" s="15"/>
    </row>
    <row r="22" spans="1:10" ht="14.25">
      <c r="A22" s="12"/>
      <c r="B22" s="13"/>
      <c r="C22" s="14"/>
      <c r="D22" s="15"/>
      <c r="E22" s="15"/>
      <c r="F22" s="34"/>
      <c r="G22" s="41"/>
      <c r="H22" s="24"/>
      <c r="I22" s="24"/>
      <c r="J22" s="15"/>
    </row>
    <row r="23" spans="1:10" ht="14.25">
      <c r="A23" s="12"/>
      <c r="B23" s="13"/>
      <c r="C23" s="14"/>
      <c r="D23" s="15"/>
      <c r="E23" s="15"/>
      <c r="F23" s="34"/>
      <c r="G23" s="41"/>
      <c r="H23" s="24"/>
      <c r="I23" s="24"/>
      <c r="J23" s="15"/>
    </row>
    <row r="24" spans="1:10" ht="14.25">
      <c r="A24" s="12"/>
      <c r="B24" s="13"/>
      <c r="C24" s="14" t="s">
        <v>45</v>
      </c>
      <c r="D24" s="15"/>
      <c r="E24" s="15"/>
      <c r="F24" s="34"/>
      <c r="G24" s="43"/>
      <c r="H24" s="24"/>
      <c r="I24" s="24"/>
      <c r="J24" s="15"/>
    </row>
    <row r="25" spans="1:10" ht="14.25">
      <c r="A25" s="12"/>
      <c r="B25" s="13"/>
      <c r="C25" s="14"/>
      <c r="D25" s="15"/>
      <c r="E25" s="15"/>
      <c r="F25" s="34"/>
      <c r="G25" s="41"/>
      <c r="H25" s="24"/>
      <c r="I25" s="24"/>
      <c r="J25" s="15"/>
    </row>
    <row r="26" spans="1:10" ht="14.25">
      <c r="A26" s="12"/>
      <c r="B26" s="13"/>
      <c r="C26" s="14"/>
      <c r="D26" s="15"/>
      <c r="E26" s="15"/>
      <c r="F26" s="34"/>
      <c r="G26" s="41"/>
      <c r="H26" s="24"/>
      <c r="I26" s="24"/>
      <c r="J26" s="15"/>
    </row>
    <row r="27" spans="1:10" ht="14.25">
      <c r="A27" s="12"/>
      <c r="B27" s="17" t="s">
        <v>46</v>
      </c>
      <c r="C27" s="14" t="s">
        <v>47</v>
      </c>
      <c r="D27" s="15"/>
      <c r="E27" s="15"/>
      <c r="F27" s="34"/>
      <c r="G27" s="41"/>
      <c r="H27" s="24"/>
      <c r="I27" s="24"/>
      <c r="J27" s="15"/>
    </row>
    <row r="28" spans="1:10" ht="14.25">
      <c r="A28" s="12"/>
      <c r="B28" s="17"/>
      <c r="C28" s="14"/>
      <c r="D28" s="15"/>
      <c r="E28" s="15"/>
      <c r="F28" s="34"/>
      <c r="G28" s="41"/>
      <c r="H28" s="24"/>
      <c r="I28" s="24"/>
      <c r="J28" s="15"/>
    </row>
    <row r="29" spans="1:10" ht="14.25">
      <c r="A29" s="12"/>
      <c r="B29" s="17"/>
      <c r="C29" s="14"/>
      <c r="D29" s="15"/>
      <c r="E29" s="15"/>
      <c r="F29" s="34"/>
      <c r="G29" s="41"/>
      <c r="H29" s="24"/>
      <c r="I29" s="24"/>
      <c r="J29" s="15"/>
    </row>
    <row r="30" spans="1:10" ht="14.25">
      <c r="A30" s="12"/>
      <c r="B30" s="17"/>
      <c r="C30" s="14" t="s">
        <v>48</v>
      </c>
      <c r="D30" s="15" t="s">
        <v>115</v>
      </c>
      <c r="E30" s="15"/>
      <c r="F30" s="35" t="s">
        <v>116</v>
      </c>
      <c r="G30" s="35" t="s">
        <v>116</v>
      </c>
      <c r="H30" s="24">
        <v>20</v>
      </c>
      <c r="I30" s="24">
        <v>20</v>
      </c>
      <c r="J30" s="15"/>
    </row>
    <row r="31" spans="1:10" ht="14.25">
      <c r="A31" s="12"/>
      <c r="B31" s="17"/>
      <c r="C31" s="14"/>
      <c r="D31" s="15" t="s">
        <v>117</v>
      </c>
      <c r="E31" s="15"/>
      <c r="F31" s="35" t="s">
        <v>116</v>
      </c>
      <c r="G31" s="35" t="s">
        <v>116</v>
      </c>
      <c r="H31" s="24">
        <v>20</v>
      </c>
      <c r="I31" s="24">
        <v>20</v>
      </c>
      <c r="J31" s="15"/>
    </row>
    <row r="32" spans="1:10" ht="14.25">
      <c r="A32" s="12"/>
      <c r="B32" s="17"/>
      <c r="C32" s="14"/>
      <c r="D32" s="15"/>
      <c r="E32" s="15"/>
      <c r="F32" s="34"/>
      <c r="G32" s="41"/>
      <c r="H32" s="24"/>
      <c r="I32" s="24"/>
      <c r="J32" s="15"/>
    </row>
    <row r="33" spans="1:10" ht="14.25">
      <c r="A33" s="12"/>
      <c r="B33" s="17"/>
      <c r="C33" s="14" t="s">
        <v>51</v>
      </c>
      <c r="D33" s="15"/>
      <c r="E33" s="15"/>
      <c r="F33" s="34"/>
      <c r="G33" s="41"/>
      <c r="H33" s="24"/>
      <c r="I33" s="24"/>
      <c r="J33" s="15"/>
    </row>
    <row r="34" spans="1:10" ht="14.25">
      <c r="A34" s="12"/>
      <c r="B34" s="17"/>
      <c r="C34" s="14"/>
      <c r="D34" s="15"/>
      <c r="E34" s="15"/>
      <c r="F34" s="34"/>
      <c r="G34" s="41"/>
      <c r="H34" s="24"/>
      <c r="I34" s="24"/>
      <c r="J34" s="15"/>
    </row>
    <row r="35" spans="1:10" ht="14.25">
      <c r="A35" s="12"/>
      <c r="B35" s="17"/>
      <c r="C35" s="14"/>
      <c r="D35" s="15"/>
      <c r="E35" s="15"/>
      <c r="F35" s="34"/>
      <c r="G35" s="41"/>
      <c r="H35" s="24"/>
      <c r="I35" s="24"/>
      <c r="J35" s="15"/>
    </row>
    <row r="36" spans="1:10" ht="14.25">
      <c r="A36" s="12"/>
      <c r="B36" s="17"/>
      <c r="C36" s="14" t="s">
        <v>52</v>
      </c>
      <c r="D36" s="15"/>
      <c r="E36" s="15"/>
      <c r="F36" s="34"/>
      <c r="G36" s="41"/>
      <c r="H36" s="24"/>
      <c r="I36" s="24"/>
      <c r="J36" s="15"/>
    </row>
    <row r="37" spans="1:10" ht="14.25">
      <c r="A37" s="12"/>
      <c r="B37" s="17"/>
      <c r="C37" s="14"/>
      <c r="D37" s="15"/>
      <c r="E37" s="15"/>
      <c r="F37" s="34"/>
      <c r="G37" s="41"/>
      <c r="H37" s="24"/>
      <c r="I37" s="24"/>
      <c r="J37" s="15"/>
    </row>
    <row r="38" spans="1:10" ht="14.25">
      <c r="A38" s="12"/>
      <c r="B38" s="17"/>
      <c r="C38" s="14"/>
      <c r="D38" s="15"/>
      <c r="E38" s="15"/>
      <c r="F38" s="34"/>
      <c r="G38" s="41"/>
      <c r="H38" s="24"/>
      <c r="I38" s="24"/>
      <c r="J38" s="15"/>
    </row>
    <row r="39" spans="1:10" ht="14.25">
      <c r="A39" s="12"/>
      <c r="B39" s="14" t="s">
        <v>53</v>
      </c>
      <c r="C39" s="18" t="s">
        <v>54</v>
      </c>
      <c r="D39" s="15"/>
      <c r="E39" s="15"/>
      <c r="F39" s="42"/>
      <c r="G39" s="43"/>
      <c r="H39" s="24"/>
      <c r="I39" s="24"/>
      <c r="J39" s="15"/>
    </row>
    <row r="40" spans="1:10" ht="14.25">
      <c r="A40" s="12"/>
      <c r="B40" s="14"/>
      <c r="C40" s="18"/>
      <c r="D40" s="15"/>
      <c r="E40" s="15"/>
      <c r="F40" s="34"/>
      <c r="G40" s="41"/>
      <c r="H40" s="24"/>
      <c r="I40" s="24"/>
      <c r="J40" s="15"/>
    </row>
    <row r="41" spans="1:10" ht="14.25">
      <c r="A41" s="12"/>
      <c r="B41" s="14"/>
      <c r="C41" s="18"/>
      <c r="D41" s="15"/>
      <c r="E41" s="15"/>
      <c r="F41" s="34"/>
      <c r="G41" s="41"/>
      <c r="H41" s="24"/>
      <c r="I41" s="24"/>
      <c r="J41" s="15"/>
    </row>
    <row r="42" spans="1:10" ht="14.25">
      <c r="A42" s="19" t="s">
        <v>55</v>
      </c>
      <c r="B42" s="19"/>
      <c r="C42" s="19"/>
      <c r="D42" s="19"/>
      <c r="E42" s="19"/>
      <c r="F42" s="19"/>
      <c r="G42" s="19"/>
      <c r="H42" s="44">
        <v>100</v>
      </c>
      <c r="I42" s="44">
        <v>100</v>
      </c>
      <c r="J42" s="48"/>
    </row>
  </sheetData>
  <sheetProtection/>
  <mergeCells count="56">
    <mergeCell ref="A1:J1"/>
    <mergeCell ref="A2:C2"/>
    <mergeCell ref="I2:J2"/>
    <mergeCell ref="A3:C3"/>
    <mergeCell ref="D3:F3"/>
    <mergeCell ref="H3:J3"/>
    <mergeCell ref="A4:C4"/>
    <mergeCell ref="D4:J4"/>
    <mergeCell ref="D12:F12"/>
    <mergeCell ref="G12:J12"/>
    <mergeCell ref="D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A42:G42"/>
    <mergeCell ref="A14:A41"/>
    <mergeCell ref="B15:B26"/>
    <mergeCell ref="B27:B38"/>
    <mergeCell ref="B39:B41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A5:C11"/>
    <mergeCell ref="A12:C13"/>
  </mergeCells>
  <printOptions/>
  <pageMargins left="0.75" right="0.75" top="1" bottom="1" header="0.5111111111111111" footer="0.5111111111111111"/>
  <pageSetup fitToHeight="1" fitToWidth="1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孙逊</dc:creator>
  <cp:keywords/>
  <dc:description/>
  <cp:lastModifiedBy>haier</cp:lastModifiedBy>
  <cp:lastPrinted>2020-07-01T16:23:47Z</cp:lastPrinted>
  <dcterms:created xsi:type="dcterms:W3CDTF">2020-07-01T11:10:05Z</dcterms:created>
  <dcterms:modified xsi:type="dcterms:W3CDTF">2021-06-14T17:10:54Z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