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7" r:id="rId1"/>
  </sheets>
  <definedNames>
    <definedName name="_xlnm.Print_Titles" localSheetId="0">附件!$4:$5</definedName>
  </definedNames>
  <calcPr calcId="144525"/>
</workbook>
</file>

<file path=xl/sharedStrings.xml><?xml version="1.0" encoding="utf-8"?>
<sst xmlns="http://schemas.openxmlformats.org/spreadsheetml/2006/main" count="82" uniqueCount="45">
  <si>
    <t>附件</t>
  </si>
  <si>
    <t>荣昌区2022年上半年区内遴选公务员总成绩公布表</t>
  </si>
  <si>
    <t>日期：2022年3月5日</t>
  </si>
  <si>
    <t>序号</t>
  </si>
  <si>
    <t>遴选单位</t>
  </si>
  <si>
    <t>遴选职位名称</t>
  </si>
  <si>
    <t>遴选指标</t>
  </si>
  <si>
    <t>面试通知书
编号</t>
  </si>
  <si>
    <t>笔试成绩</t>
  </si>
  <si>
    <t>面试成绩</t>
  </si>
  <si>
    <t>总成绩</t>
  </si>
  <si>
    <t>职位
排名</t>
  </si>
  <si>
    <t>是否进入考察</t>
  </si>
  <si>
    <t>备注</t>
  </si>
  <si>
    <t>笔试
成绩</t>
  </si>
  <si>
    <t>折算
成绩</t>
  </si>
  <si>
    <t>面试
成绩</t>
  </si>
  <si>
    <t>区委办公室</t>
  </si>
  <si>
    <t>综合岗</t>
  </si>
  <si>
    <t>是</t>
  </si>
  <si>
    <t>区人大常委会办公室</t>
  </si>
  <si>
    <t>新媒体运营岗</t>
  </si>
  <si>
    <t>区委宣传部</t>
  </si>
  <si>
    <t>文秘岗</t>
  </si>
  <si>
    <t>新闻宣传岗</t>
  </si>
  <si>
    <t>否</t>
  </si>
  <si>
    <t>区司法局</t>
  </si>
  <si>
    <t>宣传岗</t>
  </si>
  <si>
    <t>区信访办公室</t>
  </si>
  <si>
    <t>信访接待岗</t>
  </si>
  <si>
    <t>峰高街道办事处</t>
  </si>
  <si>
    <t>应急管理岗</t>
  </si>
  <si>
    <t>区政协办公室</t>
  </si>
  <si>
    <t>网络维护岗</t>
  </si>
  <si>
    <t>区经济信息委</t>
  </si>
  <si>
    <t>综合管理岗</t>
  </si>
  <si>
    <t>区招商投资促进局</t>
  </si>
  <si>
    <t>招商促进岗</t>
  </si>
  <si>
    <t>荣昌高新区管委会</t>
  </si>
  <si>
    <t>组织人事岗</t>
  </si>
  <si>
    <t>建设管理岗</t>
  </si>
  <si>
    <t>区人力资源和社会保障综合行政执法支队（参公）</t>
  </si>
  <si>
    <t>区城市管理综合行政执法支队（参公）</t>
  </si>
  <si>
    <t>综合执法岗</t>
  </si>
  <si>
    <t>注： 总成绩=笔试成绩×50%+面试成绩×50%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</si>
</sst>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8"/>
      <name val="方正小标宋_GBK"/>
      <charset val="134"/>
    </font>
    <font>
      <sz val="18"/>
      <name val="方正小标宋_GBK"/>
      <charset val="134"/>
    </font>
    <font>
      <sz val="11"/>
      <name val="黑体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topLeftCell="A8" workbookViewId="0">
      <selection activeCell="B8" sqref="B8:B9"/>
    </sheetView>
  </sheetViews>
  <sheetFormatPr defaultColWidth="9" defaultRowHeight="13.5"/>
  <cols>
    <col min="1" max="1" width="5.25" customWidth="1"/>
    <col min="2" max="2" width="19" customWidth="1"/>
    <col min="3" max="3" width="15.5" customWidth="1"/>
    <col min="4" max="4" width="6" customWidth="1"/>
    <col min="5" max="5" width="14.375" customWidth="1"/>
    <col min="6" max="6" width="6.125" customWidth="1"/>
    <col min="7" max="7" width="7.5" customWidth="1"/>
    <col min="8" max="8" width="6.375" customWidth="1"/>
    <col min="9" max="9" width="8.375" style="2" customWidth="1"/>
    <col min="10" max="10" width="7.5" style="2" customWidth="1"/>
    <col min="11" max="11" width="5" customWidth="1"/>
    <col min="12" max="12" width="7.625" customWidth="1"/>
    <col min="13" max="13" width="10" customWidth="1"/>
  </cols>
  <sheetData>
    <row r="1" ht="18" spans="1:1">
      <c r="A1" s="3" t="s">
        <v>0</v>
      </c>
    </row>
    <row r="2" ht="39" customHeight="1" spans="1:13">
      <c r="A2" s="4" t="s">
        <v>1</v>
      </c>
      <c r="B2" s="4"/>
      <c r="C2" s="4"/>
      <c r="D2" s="4"/>
      <c r="E2" s="5"/>
      <c r="F2" s="4"/>
      <c r="G2" s="4"/>
      <c r="H2" s="4"/>
      <c r="I2" s="32"/>
      <c r="J2" s="32"/>
      <c r="K2" s="4"/>
      <c r="L2" s="4"/>
      <c r="M2" s="4"/>
    </row>
    <row r="3" ht="19" customHeight="1" spans="1:13">
      <c r="A3" s="6"/>
      <c r="B3" s="6"/>
      <c r="C3" s="6"/>
      <c r="D3" s="6"/>
      <c r="E3" s="7"/>
      <c r="F3" s="6"/>
      <c r="G3" s="6"/>
      <c r="H3" s="6"/>
      <c r="I3" s="33"/>
      <c r="J3" s="34" t="s">
        <v>2</v>
      </c>
      <c r="K3" s="35"/>
      <c r="L3" s="35"/>
      <c r="M3" s="35"/>
    </row>
    <row r="4" ht="27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0"/>
      <c r="H4" s="8" t="s">
        <v>9</v>
      </c>
      <c r="I4" s="8"/>
      <c r="J4" s="8" t="s">
        <v>10</v>
      </c>
      <c r="K4" s="8" t="s">
        <v>11</v>
      </c>
      <c r="L4" s="8" t="s">
        <v>12</v>
      </c>
      <c r="M4" s="8" t="s">
        <v>13</v>
      </c>
    </row>
    <row r="5" ht="33" customHeight="1" spans="1:13">
      <c r="A5" s="8"/>
      <c r="B5" s="8"/>
      <c r="C5" s="8"/>
      <c r="D5" s="8"/>
      <c r="E5" s="9"/>
      <c r="F5" s="8" t="s">
        <v>14</v>
      </c>
      <c r="G5" s="8" t="s">
        <v>15</v>
      </c>
      <c r="H5" s="8" t="s">
        <v>16</v>
      </c>
      <c r="I5" s="8" t="s">
        <v>15</v>
      </c>
      <c r="J5" s="8"/>
      <c r="K5" s="8"/>
      <c r="L5" s="8"/>
      <c r="M5" s="8"/>
    </row>
    <row r="6" s="1" customFormat="1" ht="32" customHeight="1" spans="1:13">
      <c r="A6" s="11">
        <v>1</v>
      </c>
      <c r="B6" s="12" t="s">
        <v>17</v>
      </c>
      <c r="C6" s="12" t="s">
        <v>18</v>
      </c>
      <c r="D6" s="13">
        <v>1</v>
      </c>
      <c r="E6" s="14">
        <v>20220305001</v>
      </c>
      <c r="F6" s="15">
        <v>60.5</v>
      </c>
      <c r="G6" s="15">
        <f>F6*0.5</f>
        <v>30.25</v>
      </c>
      <c r="H6" s="15">
        <v>78.2</v>
      </c>
      <c r="I6" s="15">
        <f>H6*0.5</f>
        <v>39.1</v>
      </c>
      <c r="J6" s="15">
        <f>G6+I6</f>
        <v>69.35</v>
      </c>
      <c r="K6" s="13">
        <v>2</v>
      </c>
      <c r="L6" s="13" t="s">
        <v>19</v>
      </c>
      <c r="M6" s="36"/>
    </row>
    <row r="7" s="1" customFormat="1" ht="32" customHeight="1" spans="1:13">
      <c r="A7" s="11">
        <v>2</v>
      </c>
      <c r="B7" s="12"/>
      <c r="C7" s="12"/>
      <c r="D7" s="13"/>
      <c r="E7" s="14">
        <v>20220305002</v>
      </c>
      <c r="F7" s="15">
        <v>84</v>
      </c>
      <c r="G7" s="15">
        <f t="shared" ref="G6:G41" si="0">F7*0.5</f>
        <v>42</v>
      </c>
      <c r="H7" s="15">
        <v>80.4</v>
      </c>
      <c r="I7" s="15">
        <f t="shared" ref="I7:I41" si="1">H7*0.5</f>
        <v>40.2</v>
      </c>
      <c r="J7" s="15">
        <f t="shared" ref="J7:J41" si="2">G7+I7</f>
        <v>82.2</v>
      </c>
      <c r="K7" s="13">
        <v>1</v>
      </c>
      <c r="L7" s="13" t="s">
        <v>19</v>
      </c>
      <c r="M7" s="36"/>
    </row>
    <row r="8" s="1" customFormat="1" ht="32" customHeight="1" spans="1:13">
      <c r="A8" s="11">
        <v>3</v>
      </c>
      <c r="B8" s="12" t="s">
        <v>20</v>
      </c>
      <c r="C8" s="12" t="s">
        <v>21</v>
      </c>
      <c r="D8" s="13">
        <v>1</v>
      </c>
      <c r="E8" s="14">
        <v>20220305003</v>
      </c>
      <c r="F8" s="15">
        <v>83</v>
      </c>
      <c r="G8" s="15">
        <f t="shared" si="0"/>
        <v>41.5</v>
      </c>
      <c r="H8" s="15">
        <v>81</v>
      </c>
      <c r="I8" s="15">
        <f t="shared" si="1"/>
        <v>40.5</v>
      </c>
      <c r="J8" s="15">
        <f t="shared" si="2"/>
        <v>82</v>
      </c>
      <c r="K8" s="13">
        <v>1</v>
      </c>
      <c r="L8" s="13" t="s">
        <v>19</v>
      </c>
      <c r="M8" s="36"/>
    </row>
    <row r="9" s="1" customFormat="1" ht="32" customHeight="1" spans="1:13">
      <c r="A9" s="11">
        <v>4</v>
      </c>
      <c r="B9" s="12"/>
      <c r="C9" s="12"/>
      <c r="D9" s="13"/>
      <c r="E9" s="14">
        <v>20220305004</v>
      </c>
      <c r="F9" s="15">
        <v>77</v>
      </c>
      <c r="G9" s="15">
        <f t="shared" si="0"/>
        <v>38.5</v>
      </c>
      <c r="H9" s="15">
        <v>79.8</v>
      </c>
      <c r="I9" s="15">
        <f t="shared" si="1"/>
        <v>39.9</v>
      </c>
      <c r="J9" s="15">
        <f t="shared" si="2"/>
        <v>78.4</v>
      </c>
      <c r="K9" s="13">
        <v>2</v>
      </c>
      <c r="L9" s="13" t="s">
        <v>19</v>
      </c>
      <c r="M9" s="36"/>
    </row>
    <row r="10" s="1" customFormat="1" ht="41" customHeight="1" spans="1:13">
      <c r="A10" s="11">
        <v>5</v>
      </c>
      <c r="B10" s="12" t="s">
        <v>22</v>
      </c>
      <c r="C10" s="12" t="s">
        <v>23</v>
      </c>
      <c r="D10" s="13">
        <v>1</v>
      </c>
      <c r="E10" s="14">
        <v>20220305005</v>
      </c>
      <c r="F10" s="15">
        <v>78.5</v>
      </c>
      <c r="G10" s="15">
        <f t="shared" si="0"/>
        <v>39.25</v>
      </c>
      <c r="H10" s="15">
        <v>79.8</v>
      </c>
      <c r="I10" s="15">
        <f t="shared" si="1"/>
        <v>39.9</v>
      </c>
      <c r="J10" s="15">
        <f t="shared" si="2"/>
        <v>79.15</v>
      </c>
      <c r="K10" s="13">
        <v>2</v>
      </c>
      <c r="L10" s="13" t="s">
        <v>19</v>
      </c>
      <c r="M10" s="36"/>
    </row>
    <row r="11" s="1" customFormat="1" ht="41" customHeight="1" spans="1:13">
      <c r="A11" s="11">
        <v>6</v>
      </c>
      <c r="B11" s="12"/>
      <c r="C11" s="12"/>
      <c r="D11" s="13"/>
      <c r="E11" s="14">
        <v>20220305006</v>
      </c>
      <c r="F11" s="15">
        <v>79</v>
      </c>
      <c r="G11" s="15">
        <f t="shared" si="0"/>
        <v>39.5</v>
      </c>
      <c r="H11" s="15">
        <v>80</v>
      </c>
      <c r="I11" s="15">
        <f t="shared" si="1"/>
        <v>40</v>
      </c>
      <c r="J11" s="15">
        <f t="shared" si="2"/>
        <v>79.5</v>
      </c>
      <c r="K11" s="13">
        <v>1</v>
      </c>
      <c r="L11" s="13" t="s">
        <v>19</v>
      </c>
      <c r="M11" s="36"/>
    </row>
    <row r="12" s="1" customFormat="1" ht="41" customHeight="1" spans="1:13">
      <c r="A12" s="11">
        <v>7</v>
      </c>
      <c r="B12" s="12"/>
      <c r="C12" s="12" t="s">
        <v>24</v>
      </c>
      <c r="D12" s="13">
        <v>1</v>
      </c>
      <c r="E12" s="14">
        <v>20220305007</v>
      </c>
      <c r="F12" s="15">
        <v>86</v>
      </c>
      <c r="G12" s="15">
        <f t="shared" si="0"/>
        <v>43</v>
      </c>
      <c r="H12" s="15">
        <v>77.8</v>
      </c>
      <c r="I12" s="15">
        <f t="shared" si="1"/>
        <v>38.9</v>
      </c>
      <c r="J12" s="15">
        <f t="shared" si="2"/>
        <v>81.9</v>
      </c>
      <c r="K12" s="13">
        <v>1</v>
      </c>
      <c r="L12" s="13" t="s">
        <v>19</v>
      </c>
      <c r="M12" s="36"/>
    </row>
    <row r="13" s="1" customFormat="1" ht="46" customHeight="1" spans="1:13">
      <c r="A13" s="11">
        <v>8</v>
      </c>
      <c r="B13" s="12"/>
      <c r="C13" s="12"/>
      <c r="D13" s="13"/>
      <c r="E13" s="14">
        <v>20220305008</v>
      </c>
      <c r="F13" s="15">
        <v>79</v>
      </c>
      <c r="G13" s="15">
        <f t="shared" si="0"/>
        <v>39.5</v>
      </c>
      <c r="H13" s="15">
        <v>81</v>
      </c>
      <c r="I13" s="15">
        <f t="shared" si="1"/>
        <v>40.5</v>
      </c>
      <c r="J13" s="15">
        <f t="shared" si="2"/>
        <v>80</v>
      </c>
      <c r="K13" s="13">
        <v>2</v>
      </c>
      <c r="L13" s="13" t="s">
        <v>19</v>
      </c>
      <c r="M13" s="36"/>
    </row>
    <row r="14" s="1" customFormat="1" ht="46" customHeight="1" spans="1:13">
      <c r="A14" s="11">
        <v>9</v>
      </c>
      <c r="B14" s="12"/>
      <c r="C14" s="12"/>
      <c r="D14" s="13"/>
      <c r="E14" s="14">
        <v>20220305009</v>
      </c>
      <c r="F14" s="15">
        <v>75</v>
      </c>
      <c r="G14" s="15">
        <f t="shared" si="0"/>
        <v>37.5</v>
      </c>
      <c r="H14" s="15">
        <v>79</v>
      </c>
      <c r="I14" s="15">
        <f t="shared" si="1"/>
        <v>39.5</v>
      </c>
      <c r="J14" s="15">
        <f t="shared" si="2"/>
        <v>77</v>
      </c>
      <c r="K14" s="13">
        <v>3</v>
      </c>
      <c r="L14" s="13" t="s">
        <v>25</v>
      </c>
      <c r="M14" s="36"/>
    </row>
    <row r="15" s="1" customFormat="1" ht="35" customHeight="1" spans="1:13">
      <c r="A15" s="11">
        <v>10</v>
      </c>
      <c r="B15" s="16" t="s">
        <v>26</v>
      </c>
      <c r="C15" s="12" t="s">
        <v>18</v>
      </c>
      <c r="D15" s="13">
        <v>1</v>
      </c>
      <c r="E15" s="14">
        <v>20220305010</v>
      </c>
      <c r="F15" s="15">
        <v>88</v>
      </c>
      <c r="G15" s="15">
        <f t="shared" si="0"/>
        <v>44</v>
      </c>
      <c r="H15" s="15">
        <v>84.2</v>
      </c>
      <c r="I15" s="15">
        <f t="shared" si="1"/>
        <v>42.1</v>
      </c>
      <c r="J15" s="15">
        <f t="shared" si="2"/>
        <v>86.1</v>
      </c>
      <c r="K15" s="13">
        <v>1</v>
      </c>
      <c r="L15" s="13" t="s">
        <v>19</v>
      </c>
      <c r="M15" s="36"/>
    </row>
    <row r="16" s="1" customFormat="1" ht="35" customHeight="1" spans="1:13">
      <c r="A16" s="11">
        <v>11</v>
      </c>
      <c r="B16" s="16"/>
      <c r="C16" s="12"/>
      <c r="D16" s="13"/>
      <c r="E16" s="14">
        <v>20220305011</v>
      </c>
      <c r="F16" s="15">
        <v>85</v>
      </c>
      <c r="G16" s="15">
        <f t="shared" si="0"/>
        <v>42.5</v>
      </c>
      <c r="H16" s="15">
        <v>80.2</v>
      </c>
      <c r="I16" s="15">
        <f t="shared" si="1"/>
        <v>40.1</v>
      </c>
      <c r="J16" s="15">
        <f t="shared" si="2"/>
        <v>82.6</v>
      </c>
      <c r="K16" s="13">
        <v>2</v>
      </c>
      <c r="L16" s="13" t="s">
        <v>19</v>
      </c>
      <c r="M16" s="36"/>
    </row>
    <row r="17" s="1" customFormat="1" ht="35" customHeight="1" spans="1:13">
      <c r="A17" s="11">
        <v>12</v>
      </c>
      <c r="B17" s="16"/>
      <c r="C17" s="12"/>
      <c r="D17" s="13"/>
      <c r="E17" s="14">
        <v>20220305012</v>
      </c>
      <c r="F17" s="15">
        <v>76.5</v>
      </c>
      <c r="G17" s="15">
        <f t="shared" si="0"/>
        <v>38.25</v>
      </c>
      <c r="H17" s="15">
        <v>77.8</v>
      </c>
      <c r="I17" s="15">
        <f t="shared" si="1"/>
        <v>38.9</v>
      </c>
      <c r="J17" s="15">
        <f t="shared" si="2"/>
        <v>77.15</v>
      </c>
      <c r="K17" s="13">
        <v>3</v>
      </c>
      <c r="L17" s="13" t="s">
        <v>25</v>
      </c>
      <c r="M17" s="36"/>
    </row>
    <row r="18" s="1" customFormat="1" ht="35" customHeight="1" spans="1:13">
      <c r="A18" s="11">
        <v>13</v>
      </c>
      <c r="B18" s="16"/>
      <c r="C18" s="17" t="s">
        <v>27</v>
      </c>
      <c r="D18" s="17">
        <v>1</v>
      </c>
      <c r="E18" s="14">
        <v>20220305013</v>
      </c>
      <c r="F18" s="15">
        <v>80</v>
      </c>
      <c r="G18" s="15">
        <f t="shared" si="0"/>
        <v>40</v>
      </c>
      <c r="H18" s="15">
        <v>79.5</v>
      </c>
      <c r="I18" s="15">
        <f t="shared" si="1"/>
        <v>39.75</v>
      </c>
      <c r="J18" s="15">
        <f t="shared" si="2"/>
        <v>79.75</v>
      </c>
      <c r="K18" s="13">
        <v>1</v>
      </c>
      <c r="L18" s="13" t="s">
        <v>19</v>
      </c>
      <c r="M18" s="36"/>
    </row>
    <row r="19" s="1" customFormat="1" ht="35" customHeight="1" spans="1:13">
      <c r="A19" s="11">
        <v>14</v>
      </c>
      <c r="B19" s="16"/>
      <c r="C19" s="17"/>
      <c r="D19" s="17"/>
      <c r="E19" s="14">
        <v>20220305014</v>
      </c>
      <c r="F19" s="15">
        <v>76</v>
      </c>
      <c r="G19" s="15">
        <f t="shared" si="0"/>
        <v>38</v>
      </c>
      <c r="H19" s="15">
        <v>78.8</v>
      </c>
      <c r="I19" s="15">
        <f t="shared" si="1"/>
        <v>39.4</v>
      </c>
      <c r="J19" s="15">
        <f t="shared" si="2"/>
        <v>77.4</v>
      </c>
      <c r="K19" s="13">
        <v>2</v>
      </c>
      <c r="L19" s="13" t="s">
        <v>19</v>
      </c>
      <c r="M19" s="36"/>
    </row>
    <row r="20" s="1" customFormat="1" ht="35" customHeight="1" spans="1:13">
      <c r="A20" s="11">
        <v>15</v>
      </c>
      <c r="B20" s="16"/>
      <c r="C20" s="17"/>
      <c r="D20" s="17"/>
      <c r="E20" s="14">
        <v>20220305015</v>
      </c>
      <c r="F20" s="15">
        <v>72</v>
      </c>
      <c r="G20" s="15">
        <f t="shared" si="0"/>
        <v>36</v>
      </c>
      <c r="H20" s="15">
        <v>78</v>
      </c>
      <c r="I20" s="15">
        <f t="shared" si="1"/>
        <v>39</v>
      </c>
      <c r="J20" s="15">
        <f t="shared" si="2"/>
        <v>75</v>
      </c>
      <c r="K20" s="13">
        <v>3</v>
      </c>
      <c r="L20" s="13" t="s">
        <v>25</v>
      </c>
      <c r="M20" s="36"/>
    </row>
    <row r="21" s="1" customFormat="1" ht="32" customHeight="1" spans="1:13">
      <c r="A21" s="11">
        <v>16</v>
      </c>
      <c r="B21" s="12" t="s">
        <v>28</v>
      </c>
      <c r="C21" s="12" t="s">
        <v>29</v>
      </c>
      <c r="D21" s="12">
        <v>1</v>
      </c>
      <c r="E21" s="14">
        <v>20220305016</v>
      </c>
      <c r="F21" s="15">
        <v>63</v>
      </c>
      <c r="G21" s="15">
        <f t="shared" si="0"/>
        <v>31.5</v>
      </c>
      <c r="H21" s="15">
        <v>76.8</v>
      </c>
      <c r="I21" s="15">
        <f t="shared" si="1"/>
        <v>38.4</v>
      </c>
      <c r="J21" s="15">
        <f t="shared" si="2"/>
        <v>69.9</v>
      </c>
      <c r="K21" s="13">
        <v>2</v>
      </c>
      <c r="L21" s="13" t="s">
        <v>19</v>
      </c>
      <c r="M21" s="36"/>
    </row>
    <row r="22" s="1" customFormat="1" ht="32" customHeight="1" spans="1:13">
      <c r="A22" s="11">
        <v>17</v>
      </c>
      <c r="B22" s="12"/>
      <c r="C22" s="12"/>
      <c r="D22" s="12"/>
      <c r="E22" s="14">
        <v>20220305017</v>
      </c>
      <c r="F22" s="15">
        <v>66</v>
      </c>
      <c r="G22" s="15">
        <f t="shared" si="0"/>
        <v>33</v>
      </c>
      <c r="H22" s="15">
        <v>78</v>
      </c>
      <c r="I22" s="15">
        <f t="shared" si="1"/>
        <v>39</v>
      </c>
      <c r="J22" s="15">
        <f t="shared" si="2"/>
        <v>72</v>
      </c>
      <c r="K22" s="13">
        <v>1</v>
      </c>
      <c r="L22" s="13" t="s">
        <v>19</v>
      </c>
      <c r="M22" s="36"/>
    </row>
    <row r="23" s="1" customFormat="1" ht="34" customHeight="1" spans="1:13">
      <c r="A23" s="11">
        <v>18</v>
      </c>
      <c r="B23" s="12" t="s">
        <v>30</v>
      </c>
      <c r="C23" s="12" t="s">
        <v>31</v>
      </c>
      <c r="D23" s="12">
        <v>1</v>
      </c>
      <c r="E23" s="14">
        <v>20220305018</v>
      </c>
      <c r="F23" s="15">
        <v>71.5</v>
      </c>
      <c r="G23" s="15">
        <f t="shared" si="0"/>
        <v>35.75</v>
      </c>
      <c r="H23" s="15">
        <v>82.6</v>
      </c>
      <c r="I23" s="15">
        <f t="shared" si="1"/>
        <v>41.3</v>
      </c>
      <c r="J23" s="15">
        <f t="shared" si="2"/>
        <v>77.05</v>
      </c>
      <c r="K23" s="13">
        <v>2</v>
      </c>
      <c r="L23" s="13" t="s">
        <v>19</v>
      </c>
      <c r="M23" s="36"/>
    </row>
    <row r="24" s="1" customFormat="1" ht="34" customHeight="1" spans="1:13">
      <c r="A24" s="11">
        <v>19</v>
      </c>
      <c r="B24" s="12"/>
      <c r="C24" s="12"/>
      <c r="D24" s="12"/>
      <c r="E24" s="14">
        <v>20220305019</v>
      </c>
      <c r="F24" s="15">
        <v>82.5</v>
      </c>
      <c r="G24" s="15">
        <f t="shared" si="0"/>
        <v>41.25</v>
      </c>
      <c r="H24" s="15">
        <v>80.2</v>
      </c>
      <c r="I24" s="15">
        <f t="shared" si="1"/>
        <v>40.1</v>
      </c>
      <c r="J24" s="15">
        <f t="shared" si="2"/>
        <v>81.35</v>
      </c>
      <c r="K24" s="13">
        <v>1</v>
      </c>
      <c r="L24" s="13" t="s">
        <v>19</v>
      </c>
      <c r="M24" s="36"/>
    </row>
    <row r="25" customFormat="1" ht="34" customHeight="1" spans="1:13">
      <c r="A25" s="11">
        <v>20</v>
      </c>
      <c r="B25" s="11" t="s">
        <v>32</v>
      </c>
      <c r="C25" s="11" t="s">
        <v>33</v>
      </c>
      <c r="D25" s="18">
        <v>1</v>
      </c>
      <c r="E25" s="14">
        <v>20220305020</v>
      </c>
      <c r="F25" s="19">
        <v>74</v>
      </c>
      <c r="G25" s="19">
        <f t="shared" si="0"/>
        <v>37</v>
      </c>
      <c r="H25" s="20">
        <v>81.6</v>
      </c>
      <c r="I25" s="15">
        <f t="shared" si="1"/>
        <v>40.8</v>
      </c>
      <c r="J25" s="15">
        <f t="shared" si="2"/>
        <v>77.8</v>
      </c>
      <c r="K25" s="18">
        <v>1</v>
      </c>
      <c r="L25" s="18" t="s">
        <v>19</v>
      </c>
      <c r="M25" s="37"/>
    </row>
    <row r="26" customFormat="1" ht="34" customHeight="1" spans="1:13">
      <c r="A26" s="11">
        <v>21</v>
      </c>
      <c r="B26" s="11"/>
      <c r="C26" s="11"/>
      <c r="D26" s="18"/>
      <c r="E26" s="14">
        <v>20220305021</v>
      </c>
      <c r="F26" s="19">
        <v>72</v>
      </c>
      <c r="G26" s="19">
        <f t="shared" si="0"/>
        <v>36</v>
      </c>
      <c r="H26" s="20">
        <v>77.2</v>
      </c>
      <c r="I26" s="15">
        <f t="shared" si="1"/>
        <v>38.6</v>
      </c>
      <c r="J26" s="15">
        <f t="shared" si="2"/>
        <v>74.6</v>
      </c>
      <c r="K26" s="18">
        <v>2</v>
      </c>
      <c r="L26" s="18" t="s">
        <v>19</v>
      </c>
      <c r="M26" s="37"/>
    </row>
    <row r="27" customFormat="1" ht="37" customHeight="1" spans="1:13">
      <c r="A27" s="11">
        <v>22</v>
      </c>
      <c r="B27" s="11" t="s">
        <v>34</v>
      </c>
      <c r="C27" s="11" t="s">
        <v>35</v>
      </c>
      <c r="D27" s="18">
        <v>1</v>
      </c>
      <c r="E27" s="14">
        <v>20220305022</v>
      </c>
      <c r="F27" s="19">
        <v>79.5</v>
      </c>
      <c r="G27" s="19">
        <f t="shared" si="0"/>
        <v>39.75</v>
      </c>
      <c r="H27" s="20">
        <v>79.4</v>
      </c>
      <c r="I27" s="15">
        <f t="shared" si="1"/>
        <v>39.7</v>
      </c>
      <c r="J27" s="15">
        <f t="shared" si="2"/>
        <v>79.45</v>
      </c>
      <c r="K27" s="18">
        <v>1</v>
      </c>
      <c r="L27" s="18" t="s">
        <v>19</v>
      </c>
      <c r="M27" s="37"/>
    </row>
    <row r="28" customFormat="1" ht="37" customHeight="1" spans="1:13">
      <c r="A28" s="11">
        <v>23</v>
      </c>
      <c r="B28" s="11"/>
      <c r="C28" s="11"/>
      <c r="D28" s="18"/>
      <c r="E28" s="14">
        <v>20220305023</v>
      </c>
      <c r="F28" s="19">
        <v>74</v>
      </c>
      <c r="G28" s="19">
        <f t="shared" si="0"/>
        <v>37</v>
      </c>
      <c r="H28" s="20">
        <v>78</v>
      </c>
      <c r="I28" s="15">
        <f t="shared" si="1"/>
        <v>39</v>
      </c>
      <c r="J28" s="15">
        <f t="shared" si="2"/>
        <v>76</v>
      </c>
      <c r="K28" s="18">
        <v>2</v>
      </c>
      <c r="L28" s="18" t="s">
        <v>19</v>
      </c>
      <c r="M28" s="37"/>
    </row>
    <row r="29" customFormat="1" ht="37" customHeight="1" spans="1:13">
      <c r="A29" s="11">
        <v>24</v>
      </c>
      <c r="B29" s="11"/>
      <c r="C29" s="11"/>
      <c r="D29" s="18"/>
      <c r="E29" s="14">
        <v>20220305024</v>
      </c>
      <c r="F29" s="19">
        <v>72</v>
      </c>
      <c r="G29" s="19">
        <f t="shared" si="0"/>
        <v>36</v>
      </c>
      <c r="H29" s="20">
        <v>79.2</v>
      </c>
      <c r="I29" s="15">
        <f t="shared" si="1"/>
        <v>39.6</v>
      </c>
      <c r="J29" s="15">
        <f t="shared" si="2"/>
        <v>75.6</v>
      </c>
      <c r="K29" s="18">
        <v>3</v>
      </c>
      <c r="L29" s="18" t="s">
        <v>25</v>
      </c>
      <c r="M29" s="37"/>
    </row>
    <row r="30" customFormat="1" ht="51" customHeight="1" spans="1:13">
      <c r="A30" s="11">
        <v>25</v>
      </c>
      <c r="B30" s="11" t="s">
        <v>36</v>
      </c>
      <c r="C30" s="11" t="s">
        <v>37</v>
      </c>
      <c r="D30" s="11">
        <v>1</v>
      </c>
      <c r="E30" s="14">
        <v>20220305025</v>
      </c>
      <c r="F30" s="19">
        <v>62</v>
      </c>
      <c r="G30" s="19">
        <f t="shared" si="0"/>
        <v>31</v>
      </c>
      <c r="H30" s="20">
        <v>75.8</v>
      </c>
      <c r="I30" s="15">
        <f t="shared" si="1"/>
        <v>37.9</v>
      </c>
      <c r="J30" s="15">
        <f t="shared" si="2"/>
        <v>68.9</v>
      </c>
      <c r="K30" s="18">
        <v>1</v>
      </c>
      <c r="L30" s="18" t="s">
        <v>19</v>
      </c>
      <c r="M30" s="37"/>
    </row>
    <row r="31" customFormat="1" ht="51" customHeight="1" spans="1:13">
      <c r="A31" s="11">
        <v>26</v>
      </c>
      <c r="B31" s="11"/>
      <c r="C31" s="11"/>
      <c r="D31" s="11"/>
      <c r="E31" s="14">
        <v>20220305026</v>
      </c>
      <c r="F31" s="19">
        <v>61</v>
      </c>
      <c r="G31" s="19">
        <f t="shared" si="0"/>
        <v>30.5</v>
      </c>
      <c r="H31" s="20">
        <v>76.4</v>
      </c>
      <c r="I31" s="15">
        <f t="shared" si="1"/>
        <v>38.2</v>
      </c>
      <c r="J31" s="15">
        <f t="shared" si="2"/>
        <v>68.7</v>
      </c>
      <c r="K31" s="18">
        <v>2</v>
      </c>
      <c r="L31" s="18" t="s">
        <v>19</v>
      </c>
      <c r="M31" s="37"/>
    </row>
    <row r="32" customFormat="1" ht="39" customHeight="1" spans="1:13">
      <c r="A32" s="11">
        <v>27</v>
      </c>
      <c r="B32" s="21" t="s">
        <v>38</v>
      </c>
      <c r="C32" s="22" t="s">
        <v>39</v>
      </c>
      <c r="D32" s="22">
        <v>1</v>
      </c>
      <c r="E32" s="14">
        <v>20220305027</v>
      </c>
      <c r="F32" s="19">
        <v>76</v>
      </c>
      <c r="G32" s="19">
        <f t="shared" si="0"/>
        <v>38</v>
      </c>
      <c r="H32" s="20">
        <v>80</v>
      </c>
      <c r="I32" s="15">
        <f t="shared" si="1"/>
        <v>40</v>
      </c>
      <c r="J32" s="15">
        <f t="shared" si="2"/>
        <v>78</v>
      </c>
      <c r="K32" s="18">
        <v>2</v>
      </c>
      <c r="L32" s="18" t="s">
        <v>19</v>
      </c>
      <c r="M32" s="37"/>
    </row>
    <row r="33" customFormat="1" ht="39" customHeight="1" spans="1:13">
      <c r="A33" s="11">
        <v>28</v>
      </c>
      <c r="B33" s="23"/>
      <c r="C33" s="22"/>
      <c r="D33" s="22"/>
      <c r="E33" s="14">
        <v>20220305028</v>
      </c>
      <c r="F33" s="19">
        <v>80.5</v>
      </c>
      <c r="G33" s="19">
        <f t="shared" si="0"/>
        <v>40.25</v>
      </c>
      <c r="H33" s="20">
        <v>84</v>
      </c>
      <c r="I33" s="15">
        <f t="shared" si="1"/>
        <v>42</v>
      </c>
      <c r="J33" s="15">
        <f t="shared" si="2"/>
        <v>82.25</v>
      </c>
      <c r="K33" s="18">
        <v>1</v>
      </c>
      <c r="L33" s="18" t="s">
        <v>19</v>
      </c>
      <c r="M33" s="37"/>
    </row>
    <row r="34" customFormat="1" ht="42" customHeight="1" spans="1:13">
      <c r="A34" s="11">
        <v>29</v>
      </c>
      <c r="B34" s="23"/>
      <c r="C34" s="11" t="s">
        <v>40</v>
      </c>
      <c r="D34" s="11">
        <v>2</v>
      </c>
      <c r="E34" s="14">
        <v>20220305029</v>
      </c>
      <c r="F34" s="19">
        <v>76</v>
      </c>
      <c r="G34" s="19">
        <f t="shared" si="0"/>
        <v>38</v>
      </c>
      <c r="H34" s="20">
        <v>79</v>
      </c>
      <c r="I34" s="15">
        <f t="shared" si="1"/>
        <v>39.5</v>
      </c>
      <c r="J34" s="15">
        <f t="shared" si="2"/>
        <v>77.5</v>
      </c>
      <c r="K34" s="18">
        <v>2</v>
      </c>
      <c r="L34" s="18" t="s">
        <v>19</v>
      </c>
      <c r="M34" s="37"/>
    </row>
    <row r="35" customFormat="1" ht="42" customHeight="1" spans="1:13">
      <c r="A35" s="11">
        <v>30</v>
      </c>
      <c r="B35" s="23"/>
      <c r="C35" s="11"/>
      <c r="D35" s="11"/>
      <c r="E35" s="14">
        <v>20220305030</v>
      </c>
      <c r="F35" s="19">
        <v>79.5</v>
      </c>
      <c r="G35" s="19">
        <f t="shared" si="0"/>
        <v>39.75</v>
      </c>
      <c r="H35" s="20">
        <v>81.4</v>
      </c>
      <c r="I35" s="15">
        <f t="shared" si="1"/>
        <v>40.7</v>
      </c>
      <c r="J35" s="15">
        <f t="shared" si="2"/>
        <v>80.45</v>
      </c>
      <c r="K35" s="18">
        <v>1</v>
      </c>
      <c r="L35" s="18" t="s">
        <v>19</v>
      </c>
      <c r="M35" s="37"/>
    </row>
    <row r="36" customFormat="1" ht="42" customHeight="1" spans="1:13">
      <c r="A36" s="11">
        <v>31</v>
      </c>
      <c r="B36" s="24"/>
      <c r="C36" s="11"/>
      <c r="D36" s="11"/>
      <c r="E36" s="14">
        <v>20220305031</v>
      </c>
      <c r="F36" s="19">
        <v>80.5</v>
      </c>
      <c r="G36" s="19">
        <f t="shared" si="0"/>
        <v>40.25</v>
      </c>
      <c r="H36" s="20">
        <v>71</v>
      </c>
      <c r="I36" s="15">
        <f t="shared" si="1"/>
        <v>35.5</v>
      </c>
      <c r="J36" s="15">
        <f t="shared" si="2"/>
        <v>75.75</v>
      </c>
      <c r="K36" s="18">
        <v>3</v>
      </c>
      <c r="L36" s="18" t="s">
        <v>19</v>
      </c>
      <c r="M36" s="37"/>
    </row>
    <row r="37" s="1" customFormat="1" ht="32" customHeight="1" spans="1:13">
      <c r="A37" s="11">
        <v>32</v>
      </c>
      <c r="B37" s="11" t="s">
        <v>41</v>
      </c>
      <c r="C37" s="11" t="s">
        <v>18</v>
      </c>
      <c r="D37" s="11">
        <v>1</v>
      </c>
      <c r="E37" s="14">
        <v>20220305032</v>
      </c>
      <c r="F37" s="15">
        <v>71</v>
      </c>
      <c r="G37" s="19">
        <f t="shared" si="0"/>
        <v>35.5</v>
      </c>
      <c r="H37" s="25">
        <v>76.4</v>
      </c>
      <c r="I37" s="15">
        <f t="shared" si="1"/>
        <v>38.2</v>
      </c>
      <c r="J37" s="15">
        <f t="shared" si="2"/>
        <v>73.7</v>
      </c>
      <c r="K37" s="13">
        <v>3</v>
      </c>
      <c r="L37" s="13" t="s">
        <v>25</v>
      </c>
      <c r="M37" s="36"/>
    </row>
    <row r="38" s="1" customFormat="1" ht="32" customHeight="1" spans="1:13">
      <c r="A38" s="11">
        <v>33</v>
      </c>
      <c r="B38" s="11"/>
      <c r="C38" s="11"/>
      <c r="D38" s="11"/>
      <c r="E38" s="14">
        <v>20220305033</v>
      </c>
      <c r="F38" s="15">
        <v>74</v>
      </c>
      <c r="G38" s="19">
        <f t="shared" si="0"/>
        <v>37</v>
      </c>
      <c r="H38" s="25">
        <v>82.2</v>
      </c>
      <c r="I38" s="15">
        <f t="shared" si="1"/>
        <v>41.1</v>
      </c>
      <c r="J38" s="15">
        <f t="shared" si="2"/>
        <v>78.1</v>
      </c>
      <c r="K38" s="13">
        <v>2</v>
      </c>
      <c r="L38" s="13" t="s">
        <v>19</v>
      </c>
      <c r="M38" s="36"/>
    </row>
    <row r="39" s="1" customFormat="1" ht="32" customHeight="1" spans="1:13">
      <c r="A39" s="11">
        <v>34</v>
      </c>
      <c r="B39" s="11"/>
      <c r="C39" s="11"/>
      <c r="D39" s="11"/>
      <c r="E39" s="14">
        <v>20220305034</v>
      </c>
      <c r="F39" s="15">
        <v>80</v>
      </c>
      <c r="G39" s="19">
        <f t="shared" si="0"/>
        <v>40</v>
      </c>
      <c r="H39" s="25">
        <v>81.8</v>
      </c>
      <c r="I39" s="15">
        <f t="shared" si="1"/>
        <v>40.9</v>
      </c>
      <c r="J39" s="15">
        <f t="shared" si="2"/>
        <v>80.9</v>
      </c>
      <c r="K39" s="13">
        <v>1</v>
      </c>
      <c r="L39" s="13" t="s">
        <v>19</v>
      </c>
      <c r="M39" s="36"/>
    </row>
    <row r="40" customFormat="1" ht="32" customHeight="1" spans="1:13">
      <c r="A40" s="11">
        <v>35</v>
      </c>
      <c r="B40" s="11" t="s">
        <v>42</v>
      </c>
      <c r="C40" s="11" t="s">
        <v>43</v>
      </c>
      <c r="D40" s="11">
        <v>1</v>
      </c>
      <c r="E40" s="14">
        <v>20220305035</v>
      </c>
      <c r="F40" s="19">
        <v>72</v>
      </c>
      <c r="G40" s="19">
        <f t="shared" si="0"/>
        <v>36</v>
      </c>
      <c r="H40" s="20">
        <v>82</v>
      </c>
      <c r="I40" s="15">
        <f t="shared" si="1"/>
        <v>41</v>
      </c>
      <c r="J40" s="15">
        <f t="shared" si="2"/>
        <v>77</v>
      </c>
      <c r="K40" s="18">
        <v>2</v>
      </c>
      <c r="L40" s="18" t="s">
        <v>19</v>
      </c>
      <c r="M40" s="37"/>
    </row>
    <row r="41" customFormat="1" ht="32" customHeight="1" spans="1:13">
      <c r="A41" s="11">
        <v>36</v>
      </c>
      <c r="B41" s="11"/>
      <c r="C41" s="11"/>
      <c r="D41" s="11"/>
      <c r="E41" s="14">
        <v>20220305036</v>
      </c>
      <c r="F41" s="19">
        <v>78.5</v>
      </c>
      <c r="G41" s="19">
        <f t="shared" si="0"/>
        <v>39.25</v>
      </c>
      <c r="H41" s="20">
        <v>75.6</v>
      </c>
      <c r="I41" s="15">
        <f t="shared" si="1"/>
        <v>37.8</v>
      </c>
      <c r="J41" s="15">
        <f t="shared" si="2"/>
        <v>77.05</v>
      </c>
      <c r="K41" s="18">
        <v>1</v>
      </c>
      <c r="L41" s="18" t="s">
        <v>19</v>
      </c>
      <c r="M41" s="37"/>
    </row>
    <row r="42" customFormat="1" spans="6:9">
      <c r="F42" s="26"/>
      <c r="G42" s="26"/>
      <c r="H42" s="26"/>
      <c r="I42" s="26"/>
    </row>
    <row r="43" customFormat="1" ht="18.75" spans="1:15">
      <c r="A43" s="27" t="s">
        <v>44</v>
      </c>
      <c r="B43" s="27"/>
      <c r="C43" s="27"/>
      <c r="D43" s="27"/>
      <c r="E43" s="28"/>
      <c r="F43" s="28"/>
      <c r="G43" s="28"/>
      <c r="H43" s="28"/>
      <c r="I43" s="28"/>
      <c r="J43" s="38"/>
      <c r="K43" s="38"/>
      <c r="L43" s="38"/>
      <c r="M43" s="38"/>
      <c r="N43" s="38"/>
      <c r="O43" s="38"/>
    </row>
    <row r="44" customFormat="1" ht="18.75" spans="1:15">
      <c r="A44" s="27"/>
      <c r="B44" s="27"/>
      <c r="C44" s="29"/>
      <c r="D44" s="30"/>
      <c r="E44" s="29"/>
      <c r="F44" s="31"/>
      <c r="G44" s="31"/>
      <c r="H44" s="31"/>
      <c r="I44" s="31"/>
      <c r="J44" s="39"/>
      <c r="K44" s="39"/>
      <c r="L44" s="39"/>
      <c r="M44" s="30"/>
      <c r="N44" s="30"/>
      <c r="O44" s="30"/>
    </row>
  </sheetData>
  <mergeCells count="55">
    <mergeCell ref="A2:M2"/>
    <mergeCell ref="J3:M3"/>
    <mergeCell ref="F4:G4"/>
    <mergeCell ref="H4:I4"/>
    <mergeCell ref="A4:A5"/>
    <mergeCell ref="B4:B5"/>
    <mergeCell ref="B6:B7"/>
    <mergeCell ref="B8:B9"/>
    <mergeCell ref="B10:B14"/>
    <mergeCell ref="B15:B20"/>
    <mergeCell ref="B21:B22"/>
    <mergeCell ref="B23:B24"/>
    <mergeCell ref="B25:B26"/>
    <mergeCell ref="B27:B29"/>
    <mergeCell ref="B30:B31"/>
    <mergeCell ref="B32:B36"/>
    <mergeCell ref="B37:B39"/>
    <mergeCell ref="B40:B41"/>
    <mergeCell ref="C4:C5"/>
    <mergeCell ref="C6:C7"/>
    <mergeCell ref="C8:C9"/>
    <mergeCell ref="C10:C11"/>
    <mergeCell ref="C12:C14"/>
    <mergeCell ref="C15:C17"/>
    <mergeCell ref="C18:C20"/>
    <mergeCell ref="C21:C22"/>
    <mergeCell ref="C23:C24"/>
    <mergeCell ref="C25:C26"/>
    <mergeCell ref="C27:C29"/>
    <mergeCell ref="C30:C31"/>
    <mergeCell ref="C32:C33"/>
    <mergeCell ref="C34:C36"/>
    <mergeCell ref="C37:C39"/>
    <mergeCell ref="C40:C41"/>
    <mergeCell ref="D4:D5"/>
    <mergeCell ref="D6:D7"/>
    <mergeCell ref="D8:D9"/>
    <mergeCell ref="D10:D11"/>
    <mergeCell ref="D12:D14"/>
    <mergeCell ref="D15:D17"/>
    <mergeCell ref="D18:D20"/>
    <mergeCell ref="D21:D22"/>
    <mergeCell ref="D23:D24"/>
    <mergeCell ref="D25:D26"/>
    <mergeCell ref="D27:D29"/>
    <mergeCell ref="D30:D31"/>
    <mergeCell ref="D32:D33"/>
    <mergeCell ref="D34:D36"/>
    <mergeCell ref="D37:D39"/>
    <mergeCell ref="D40:D41"/>
    <mergeCell ref="E4:E5"/>
    <mergeCell ref="J4:J5"/>
    <mergeCell ref="K4:K5"/>
    <mergeCell ref="L4:L5"/>
    <mergeCell ref="M4:M5"/>
  </mergeCells>
  <pageMargins left="0.554861111111111" right="0.357638888888889" top="0.802777777777778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2021-01-04T03:25:00Z</dcterms:created>
  <dcterms:modified xsi:type="dcterms:W3CDTF">2025-01-15T02:00:15Z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6824F538DD8D44BEB2A8924A4705FF87</vt:lpwstr>
  </property>
</Properties>
</file>