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569"/>
  </bookViews>
  <sheets>
    <sheet name="市级科技型企业认定补贴" sheetId="8" r:id="rId1"/>
    <sheet name="国家科技型中小企业认定补贴" sheetId="11" r:id="rId2"/>
    <sheet name="高新技术企业认定补贴" sheetId="2" r:id="rId3"/>
    <sheet name="高新技术企业研发投入补贴" sheetId="6" r:id="rId4"/>
    <sheet name="研发用房补贴" sheetId="1" r:id="rId5"/>
    <sheet name="新型研发机构研发投入补贴" sheetId="12" r:id="rId6"/>
    <sheet name="科技成果引进转化补贴" sheetId="4" r:id="rId7"/>
    <sheet name="研发设备补贴" sheetId="9" r:id="rId8"/>
  </sheets>
  <definedNames>
    <definedName name="_xlnm._FilterDatabase" localSheetId="3" hidden="1">高新技术企业研发投入补贴!$A$1:$I$42</definedName>
    <definedName name="_xlnm._FilterDatabase" localSheetId="0" hidden="1">市级科技型企业认定补贴!$A:$G</definedName>
    <definedName name="_xlnm._FilterDatabase" localSheetId="2" hidden="1">高新技术企业认定补贴!$A$2:$G$97</definedName>
    <definedName name="_xlnm._FilterDatabase" localSheetId="4" hidden="1">研发用房补贴!$A$1:$H$17</definedName>
    <definedName name="_xlnm.Print_Area" localSheetId="3">高新技术企业研发投入补贴!$A$1:$H$41</definedName>
    <definedName name="_xlnm.Print_Area" localSheetId="6">科技成果引进转化补贴!$A$1:$I$13</definedName>
    <definedName name="_xlnm.Print_Area" localSheetId="0">市级科技型企业认定补贴!$A$1:$G$300</definedName>
    <definedName name="_xlnm.Print_Area" localSheetId="4">研发用房补贴!$A$1:$I$14</definedName>
    <definedName name="_xlnm.Print_Titles" localSheetId="2">高新技术企业认定补贴!$2:$2</definedName>
    <definedName name="_xlnm.Print_Titles" localSheetId="3">高新技术企业研发投入补贴!$2:$2</definedName>
    <definedName name="_xlnm.Print_Titles" localSheetId="0">市级科技型企业认定补贴!$2:$2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<sst xmlns="http://schemas.openxmlformats.org/spreadsheetml/2006/main" count="2081" uniqueCount="1193">
  <si>
    <t>2024年度市级科技型企业认定补贴公示表</t>
  </si>
  <si>
    <t>序号</t>
  </si>
  <si>
    <t>企业名称</t>
  </si>
  <si>
    <t>开户银行</t>
  </si>
  <si>
    <t>银行账号</t>
  </si>
  <si>
    <t>补贴金额（万元）</t>
  </si>
  <si>
    <t>按60%</t>
  </si>
  <si>
    <t>备注</t>
  </si>
  <si>
    <t>重庆荣塑新材料科技有限公司</t>
  </si>
  <si>
    <t>建设银行重庆荣昌昌元支行</t>
  </si>
  <si>
    <t>50050117370000000488</t>
  </si>
  <si>
    <t>重庆儒华食品有限公司</t>
  </si>
  <si>
    <t>中国农业银行股份有限公司重庆荣昌支行</t>
  </si>
  <si>
    <t>31170101040019135</t>
  </si>
  <si>
    <t>重庆台谊材料科技有限公司</t>
  </si>
  <si>
    <t>中国工商银行重庆荣昌广顺支行</t>
  </si>
  <si>
    <t>3100097209200046070</t>
  </si>
  <si>
    <t>康强科技（重庆）有限公司</t>
  </si>
  <si>
    <t>重庆农村商业银行荣昌支行</t>
  </si>
  <si>
    <t>1901040120010017271</t>
  </si>
  <si>
    <t>重庆汇胜晶建筑装饰工程有限公司</t>
  </si>
  <si>
    <t>中国工商银行股份有限公司重庆荣昌恒荣路支行</t>
  </si>
  <si>
    <t>3100232709000039391</t>
  </si>
  <si>
    <t>重庆诚懿恒农业有限公司</t>
  </si>
  <si>
    <t>中国银行股份有限公司重庆荣昌支行</t>
  </si>
  <si>
    <t>114484260657</t>
  </si>
  <si>
    <t>重庆码王科技发展有限公司</t>
  </si>
  <si>
    <t>中国建设银行股份有限公司重庆荣昌支行</t>
  </si>
  <si>
    <t>50050117360000002047</t>
  </si>
  <si>
    <t>重庆宣瑞科技有限公司</t>
  </si>
  <si>
    <t>中国建设银行有限公司重庆荣昌高新支行</t>
  </si>
  <si>
    <t>50050110272900001368</t>
  </si>
  <si>
    <t>民泽（重庆）信息科技有限公司</t>
  </si>
  <si>
    <t>中国农业银行股份有限公司重庆荣昌昌州支行</t>
  </si>
  <si>
    <t>31171701040013605</t>
  </si>
  <si>
    <t>重庆蚂蝗科技有限公司</t>
  </si>
  <si>
    <t>中国建设银行股份有限公司重庆荣昌昌州支行</t>
  </si>
  <si>
    <t>50050117630000002115</t>
  </si>
  <si>
    <t>重庆有尾生物科技有限公司（变更前：重庆糊涂寨水产养殖有限公司）</t>
  </si>
  <si>
    <t>中国农业银行股份有限公司重庆荣昌峰高支行</t>
  </si>
  <si>
    <t>31170901040003462</t>
  </si>
  <si>
    <t>重庆嘉源阁食品有限公司</t>
  </si>
  <si>
    <t>中国工商银行股份有限公司重庆荣昌昌州支行</t>
  </si>
  <si>
    <t>3100097109200113347</t>
  </si>
  <si>
    <t>菱智汽车驱动系统（重庆）有限公司</t>
  </si>
  <si>
    <t>3100097109200107572</t>
  </si>
  <si>
    <t>未更新年报，补贴0.5万元</t>
  </si>
  <si>
    <t>重庆妙香农业开发有限公司</t>
  </si>
  <si>
    <t>中国建设银行股份有限公司重庆荣昌高新支行</t>
  </si>
  <si>
    <t>50050110272900000651</t>
  </si>
  <si>
    <t>重庆恒昌达精密机械有限公司</t>
  </si>
  <si>
    <t>中国农业银行股份有限公司重庆荣昌广顺支行</t>
  </si>
  <si>
    <t>31170401040002457</t>
  </si>
  <si>
    <t>重庆启点汇创新科技发展有限公司</t>
  </si>
  <si>
    <t>中国工商银行股份有限公司重庆荣昌支行</t>
  </si>
  <si>
    <t>3100097119200135445</t>
  </si>
  <si>
    <t>重庆市荣州塑胶有限公司</t>
  </si>
  <si>
    <t>31170401040001343</t>
  </si>
  <si>
    <t>重庆优牧机械制造有限公司</t>
  </si>
  <si>
    <t>重庆农村商业银行股份有限公司荣昌支行汇宇分理处</t>
  </si>
  <si>
    <t>1901020120010003275</t>
  </si>
  <si>
    <t>重庆联森电子有限公司</t>
  </si>
  <si>
    <t>3100097109200177189</t>
  </si>
  <si>
    <t>零零五（重庆）纳米科技有限公司</t>
  </si>
  <si>
    <t>113084979231</t>
  </si>
  <si>
    <t>泰华二十一世纪科技创新中心（重庆）有限公司</t>
  </si>
  <si>
    <t>中国建设银行重庆荣昌昌州支行</t>
  </si>
  <si>
    <t>50050117630000001670</t>
  </si>
  <si>
    <t>重庆绿普森农牧科技有限公司</t>
  </si>
  <si>
    <t>重庆农村商业银行股份有限公司荣昌支行观胜分理处</t>
  </si>
  <si>
    <t>1915010120010001255</t>
  </si>
  <si>
    <t>重庆高智电子科技有限公司</t>
  </si>
  <si>
    <t>31171701040012805</t>
  </si>
  <si>
    <t>重庆双柒麟科技有限公司</t>
  </si>
  <si>
    <t>3100097109200186193</t>
  </si>
  <si>
    <t>重庆市瑞森堡包装有限公司</t>
  </si>
  <si>
    <t>中国工商银行股份有限公司重庆荣昌广顺支行</t>
  </si>
  <si>
    <t>3100097209200063602</t>
  </si>
  <si>
    <t>重庆万琛晖科技服务有限公司</t>
  </si>
  <si>
    <t>3100097009200248225</t>
  </si>
  <si>
    <t>重庆沃科诚达汽车电子有限公司</t>
  </si>
  <si>
    <t>3100097009200069088</t>
  </si>
  <si>
    <t>重庆华鹿医疗科技有限公司</t>
  </si>
  <si>
    <t>重庆银行股份有限公司荣昌支行</t>
  </si>
  <si>
    <t>630102029004616492</t>
  </si>
  <si>
    <t>重庆宇翔和自动化设备有限公司</t>
  </si>
  <si>
    <t>重庆农村商业银行股份有限公司荣昌支行东大街分理处</t>
  </si>
  <si>
    <t>1906020120010003258</t>
  </si>
  <si>
    <t>重庆兴展机械加工有限公司</t>
  </si>
  <si>
    <t>重庆农村商业银行股份有限公司荣昌支行双河分理处</t>
  </si>
  <si>
    <t>1920010120010004275</t>
  </si>
  <si>
    <t>重庆晋惠农牧有限公司</t>
  </si>
  <si>
    <t>重庆三峡银行荣昌支行</t>
  </si>
  <si>
    <t>0180014210002708</t>
  </si>
  <si>
    <t>重庆迈利尤科技有限公司</t>
  </si>
  <si>
    <t>中国银行股份有限公司重庆荣昌兴荣支行</t>
  </si>
  <si>
    <t>111692375517</t>
  </si>
  <si>
    <t>重庆毛盈利科技有限公司</t>
  </si>
  <si>
    <t>113092632319</t>
  </si>
  <si>
    <t>重庆春喻科技有限公司</t>
  </si>
  <si>
    <t>中国银行重庆荣昌兴荣支行</t>
  </si>
  <si>
    <t>110292363829</t>
  </si>
  <si>
    <t>重庆图中作乐科技有限公司</t>
  </si>
  <si>
    <t>113092532217</t>
  </si>
  <si>
    <t>重庆赤润网络科技有限公司</t>
  </si>
  <si>
    <t>111692344771</t>
  </si>
  <si>
    <t>重庆如万科技有限公司</t>
  </si>
  <si>
    <t>113092437471</t>
  </si>
  <si>
    <t>益村源科技（重庆）有限公司</t>
  </si>
  <si>
    <t>华夏银行股份有限公司重庆荣昌支行</t>
  </si>
  <si>
    <t>11288000000034240</t>
  </si>
  <si>
    <t>重庆洪远晖科技有限公司</t>
  </si>
  <si>
    <t>中国工商银行重庆荣昌恒荣支行</t>
  </si>
  <si>
    <t>3100232709000081856</t>
  </si>
  <si>
    <t>重庆莘辰科技有限公司</t>
  </si>
  <si>
    <t>108892470891</t>
  </si>
  <si>
    <t>莱雅优品（重庆）食品科技有限责任公司</t>
  </si>
  <si>
    <t>50050117630000001815</t>
  </si>
  <si>
    <t>重庆市荣昌区荣旭广告传媒有限公司</t>
  </si>
  <si>
    <t>中国建设银行股份有限公司重庆荣昌昌元支行</t>
  </si>
  <si>
    <t>50050117370000000204</t>
  </si>
  <si>
    <t>重庆涌创科技有限公司</t>
  </si>
  <si>
    <t>中国银行股份有限公司重庆荣昌海棠大道支行</t>
  </si>
  <si>
    <t>114477814471</t>
  </si>
  <si>
    <t>重庆犇牛兄弟食品有限公司</t>
  </si>
  <si>
    <t>3100097109200180134</t>
  </si>
  <si>
    <t>重庆金纳动力科技有限公司</t>
  </si>
  <si>
    <t>重庆农村商业银行股份有限公司荣昌支行</t>
  </si>
  <si>
    <t>1901040120010016570</t>
  </si>
  <si>
    <t>雪之奥农业发展（重庆）有限公司</t>
  </si>
  <si>
    <t>重庆农村商业银行股份有限公司荣昌支行远觉分理处</t>
  </si>
  <si>
    <t>1916030120010001218</t>
  </si>
  <si>
    <t>重庆富凯机械制造有限公司</t>
  </si>
  <si>
    <t>中国工商银行股份有限公司荣昌广顺支行</t>
  </si>
  <si>
    <t>3100097209200034759</t>
  </si>
  <si>
    <t>重庆广川农业开发有限公司</t>
  </si>
  <si>
    <t>重庆农村商业银行荣昌支行清江分理处</t>
  </si>
  <si>
    <t>1908010120010000591</t>
  </si>
  <si>
    <t>重庆义谷农业有限公司</t>
  </si>
  <si>
    <t>中国农业银行股份有限公司重庆荣昌仁义支行</t>
  </si>
  <si>
    <t>31171101040002593</t>
  </si>
  <si>
    <t>重庆椒绿花椒种植有限责任公司</t>
  </si>
  <si>
    <t>重庆农村商业银行股份有限公司荣昌支行龙集分理处</t>
  </si>
  <si>
    <t>19180101200100001150</t>
  </si>
  <si>
    <t>重庆西一禾食品有限公司</t>
  </si>
  <si>
    <t>3100097009200047472</t>
  </si>
  <si>
    <t>新禾越（重庆）食品有限公司</t>
  </si>
  <si>
    <t>50050117360000001484</t>
  </si>
  <si>
    <t>重庆鑫合源精密机械有限公司</t>
  </si>
  <si>
    <t>50050117630000001125</t>
  </si>
  <si>
    <t>重庆市帮素铸业有限公司</t>
  </si>
  <si>
    <t>重庆农村商业银行股份有限公司荣昌支行清升分理处</t>
  </si>
  <si>
    <t>1922010120440000220</t>
  </si>
  <si>
    <t>重庆帮举科技咨询服务有限公司</t>
  </si>
  <si>
    <t>108881122213</t>
  </si>
  <si>
    <t>重庆雄峰照明工程有限公司</t>
  </si>
  <si>
    <t>中国农业银行重庆荣昌人民路支行</t>
  </si>
  <si>
    <t>31171601040001248</t>
  </si>
  <si>
    <t>重庆金瑞生物科技有限公司</t>
  </si>
  <si>
    <t>中国农业银行股份有限公司重庆荣昌人民路支行</t>
  </si>
  <si>
    <t>31171601040003798</t>
  </si>
  <si>
    <t>重庆市坦骏光学仪器有限公司</t>
  </si>
  <si>
    <t>50050117630000001261</t>
  </si>
  <si>
    <t>重庆市荣昌区强巴食品有限公司</t>
  </si>
  <si>
    <t>中国农业银行股份有限公司重庆荣昌吴家支行</t>
  </si>
  <si>
    <t>31171201040000868</t>
  </si>
  <si>
    <t>重庆雄业照明有限公司</t>
  </si>
  <si>
    <t>中国建设银行重庆荣昌支行</t>
  </si>
  <si>
    <t>50001173600050213881</t>
  </si>
  <si>
    <t>重庆七巧门窗有限公司</t>
  </si>
  <si>
    <t>中国邮政储蓄银行股份有限公司重庆荣昌支行</t>
  </si>
  <si>
    <t>950001010034658169</t>
  </si>
  <si>
    <t>重庆市众友天然气有限责任公司</t>
  </si>
  <si>
    <t>中国建设银行重庆荣昌支行营业部</t>
  </si>
  <si>
    <t>50001173600050001739</t>
  </si>
  <si>
    <t>重庆渝勇食品有限公司</t>
  </si>
  <si>
    <t>31170901040003363</t>
  </si>
  <si>
    <t>重庆恒锐荣建筑科技有限公司</t>
  </si>
  <si>
    <t>630102029004703945</t>
  </si>
  <si>
    <t>重庆犇竞市政工程有限公司</t>
  </si>
  <si>
    <t>50050117370000000622</t>
  </si>
  <si>
    <t>重庆儒均科技有限公司</t>
  </si>
  <si>
    <t>3100097009200202515</t>
  </si>
  <si>
    <t>重庆万兵农业科技有限公司</t>
  </si>
  <si>
    <t>110286444458</t>
  </si>
  <si>
    <t>重庆达享农业科技有限公司</t>
  </si>
  <si>
    <t>重庆农村商业银行荣昌支行观胜分理处</t>
  </si>
  <si>
    <t>1915010120010001578</t>
  </si>
  <si>
    <t>汪先森（重庆）生物科技有限公司</t>
  </si>
  <si>
    <t>中国工商银行股份有限公司荣昌恒荣路支行</t>
  </si>
  <si>
    <t>3100232719000030434</t>
  </si>
  <si>
    <t>重庆腾缤生态养殖有限公司</t>
  </si>
  <si>
    <t>31171101040001603</t>
  </si>
  <si>
    <t>重庆市荣昌区福牛畜禽养殖有限公司</t>
  </si>
  <si>
    <t>01801560010000062</t>
  </si>
  <si>
    <t>重庆俊生环保工程有限公司</t>
  </si>
  <si>
    <t>31170101040025488</t>
  </si>
  <si>
    <t>重庆市渝之光高分子材料有限公司</t>
  </si>
  <si>
    <t>50050117630000001297</t>
  </si>
  <si>
    <t>重庆龙辉科技有限公司</t>
  </si>
  <si>
    <t>中国银行重庆荣昌支行营业部</t>
  </si>
  <si>
    <t>108875219791</t>
  </si>
  <si>
    <t>创联（重庆）精细化工有限公司</t>
  </si>
  <si>
    <t>50050110272900000810</t>
  </si>
  <si>
    <t>重庆荣乐堂生物科技有限公司</t>
  </si>
  <si>
    <t>50050117630000002076</t>
  </si>
  <si>
    <t>重庆牧缘农牧科技有限公司</t>
  </si>
  <si>
    <t>50050117360000002247</t>
  </si>
  <si>
    <t>重庆渝白白科技有限公司</t>
  </si>
  <si>
    <t>111692362406</t>
  </si>
  <si>
    <t>重庆谷越斛信息技术有限公司</t>
  </si>
  <si>
    <t>111692383357</t>
  </si>
  <si>
    <t>重庆蜂车车农业发展有限公司</t>
  </si>
  <si>
    <t>110291504727</t>
  </si>
  <si>
    <t>重庆花斐科技有限公司</t>
  </si>
  <si>
    <t>113092354797</t>
  </si>
  <si>
    <t>重庆赛乐荣科技有限公司</t>
  </si>
  <si>
    <t>111692488431</t>
  </si>
  <si>
    <t>重庆萱特兴科技有限公司</t>
  </si>
  <si>
    <t>114492376741</t>
  </si>
  <si>
    <t>重庆源帆顺运输有限公司</t>
  </si>
  <si>
    <t>113092478167</t>
  </si>
  <si>
    <t>重庆胖达森科技有限公司</t>
  </si>
  <si>
    <t>111689340578</t>
  </si>
  <si>
    <t>重庆市持创电子有限公司</t>
  </si>
  <si>
    <t>31171701040015477</t>
  </si>
  <si>
    <t>重庆邦启芒企业管理有限公司</t>
  </si>
  <si>
    <t>50050117360000002602</t>
  </si>
  <si>
    <t>重庆市杰通鑫电子有限公司</t>
  </si>
  <si>
    <t>3100097109200164976</t>
  </si>
  <si>
    <t>重庆华盛塑料有限责任公司</t>
  </si>
  <si>
    <t>3100232709000080307</t>
  </si>
  <si>
    <t>重庆杰鑫顺眼镜有限公司</t>
  </si>
  <si>
    <t>3100097009200126147</t>
  </si>
  <si>
    <t>重庆含珠畜牧养殖有限公司</t>
  </si>
  <si>
    <t>31171201040003425</t>
  </si>
  <si>
    <t>重庆笼葱生猪养殖有限公司</t>
  </si>
  <si>
    <t>31171701040014579</t>
  </si>
  <si>
    <t>重庆达贝益体育科技有限公司</t>
  </si>
  <si>
    <t>50050117370000000655</t>
  </si>
  <si>
    <t>重庆华旭益数码科技有限公司</t>
  </si>
  <si>
    <t>3100097009200197739</t>
  </si>
  <si>
    <t>币凸币凸（重庆）互联网科技有限公司</t>
  </si>
  <si>
    <t>111682136604</t>
  </si>
  <si>
    <t>重庆市棋萱电子有限公司</t>
  </si>
  <si>
    <t>中国工商银行重庆荣昌昌州支行</t>
  </si>
  <si>
    <t>3100097109200191341</t>
  </si>
  <si>
    <t>重庆银瑞勘测规划设计有限公司</t>
  </si>
  <si>
    <t>108883992637</t>
  </si>
  <si>
    <t>重庆市荣清净水材料有限公司</t>
  </si>
  <si>
    <t>中国农业银行股份有限公司重庆荣昌双河支行</t>
  </si>
  <si>
    <t>31171401040001706</t>
  </si>
  <si>
    <t>重庆市荣昌区三层岩建材有限公司</t>
  </si>
  <si>
    <t>1920010120010002634</t>
  </si>
  <si>
    <t>重庆富成实业有限公司</t>
  </si>
  <si>
    <t>重庆农村商业银行荣昌支行广顺分理处</t>
  </si>
  <si>
    <t>1909010120010005531</t>
  </si>
  <si>
    <t>重庆佳妙科技发展有限责任公司</t>
  </si>
  <si>
    <t>50050117370000000836</t>
  </si>
  <si>
    <t>重庆高竹农业科技有限公司</t>
  </si>
  <si>
    <t>重庆农村商业银行股份有限公司荣昌支行宝城分理处</t>
  </si>
  <si>
    <t>1907020120010002654</t>
  </si>
  <si>
    <t>重庆市临楷自动化科技有限公司</t>
  </si>
  <si>
    <t>50050117630000001828</t>
  </si>
  <si>
    <t>重庆荣台鑫模具科技有限公司</t>
  </si>
  <si>
    <t>中国农业银行股份有限公司重庆荣昌安富支行</t>
  </si>
  <si>
    <t>31171001040003338</t>
  </si>
  <si>
    <t>重庆市荣昌区勤世攀机械制造有限公司</t>
  </si>
  <si>
    <t>31171201040002393</t>
  </si>
  <si>
    <t>重庆市荣昌区旺顺手套加工有限公司</t>
  </si>
  <si>
    <t>中国农业银行股份有限公司重庆荣昌城郊支行</t>
  </si>
  <si>
    <t>31170801040005972</t>
  </si>
  <si>
    <t>重庆新秦橙现代农业发展有限公司</t>
  </si>
  <si>
    <t>50050117630000000957</t>
  </si>
  <si>
    <t>重庆源亿鑫木业有限公司</t>
  </si>
  <si>
    <t>中国农业银行股份有限公司重庆荣昌盘龙支行</t>
  </si>
  <si>
    <t>31171301040002870</t>
  </si>
  <si>
    <t>重庆市荣昌区峰睿农机有限公司</t>
  </si>
  <si>
    <t>1901040120010013445</t>
  </si>
  <si>
    <t>重庆久荣科技有限公司</t>
  </si>
  <si>
    <t>1901040120010010045</t>
  </si>
  <si>
    <t>重庆深新捷电子科技有限公司</t>
  </si>
  <si>
    <t>重庆农村商业银行有限公司荣昌支行</t>
  </si>
  <si>
    <t>1901040120010018618</t>
  </si>
  <si>
    <t>重庆树森科技有限公司</t>
  </si>
  <si>
    <t>1901040120010012819</t>
  </si>
  <si>
    <t>重庆兴荣弘禹水利开发有限公司</t>
  </si>
  <si>
    <t>1901040120010016125</t>
  </si>
  <si>
    <t>重庆市宏盛路面材料有限公司</t>
  </si>
  <si>
    <t>113071394383</t>
  </si>
  <si>
    <t>重庆杰林畜牧有限公司</t>
  </si>
  <si>
    <t>31171701040008639</t>
  </si>
  <si>
    <t>重庆市荣昌区新润商贸有限公司</t>
  </si>
  <si>
    <t>重庆农村商业银行有限公司荣昌支行峰高分理处</t>
  </si>
  <si>
    <t>1902010120010002871</t>
  </si>
  <si>
    <t>重庆浩森再生资源科技有限公司</t>
  </si>
  <si>
    <t>中国农业银行重庆荣昌昌州支行</t>
  </si>
  <si>
    <t>31171701040002921</t>
  </si>
  <si>
    <t>重庆杰华电子科技有限公司</t>
  </si>
  <si>
    <t>31171701040013100</t>
  </si>
  <si>
    <t>重庆艾尼信息技术有限公司</t>
  </si>
  <si>
    <t>31170101040027468</t>
  </si>
  <si>
    <t>重庆市高松建材有限责任公司</t>
  </si>
  <si>
    <t>31171201040001775</t>
  </si>
  <si>
    <t>重庆荣地银河农业发展有限公司</t>
  </si>
  <si>
    <t>3100232709000077637</t>
  </si>
  <si>
    <t>重庆德铭科技有限公司</t>
  </si>
  <si>
    <t>3100097009200113934</t>
  </si>
  <si>
    <t>重庆涤益得生物科技有限公司</t>
  </si>
  <si>
    <t>3100232709000049324</t>
  </si>
  <si>
    <t>重庆市龙颜悦古典家具有限公司</t>
  </si>
  <si>
    <t>重庆农村商业银行股份有限公司荣昌支行吴家分理处</t>
  </si>
  <si>
    <t>1914010120010002272</t>
  </si>
  <si>
    <t>友利美餐具制造（重庆）有限公司</t>
  </si>
  <si>
    <t>3100097109200114373</t>
  </si>
  <si>
    <t>重庆市登裕农业综合开发有限公司</t>
  </si>
  <si>
    <t>1914010120010001878</t>
  </si>
  <si>
    <t>重庆顺酷智能科技有限公司</t>
  </si>
  <si>
    <t>3100097109200136415</t>
  </si>
  <si>
    <t>重庆荣顺缘水电安装有限公司</t>
  </si>
  <si>
    <t>重庆农村商业银行荣昌支行汇宇分理处</t>
  </si>
  <si>
    <t>1901020120010004653</t>
  </si>
  <si>
    <t>重庆天一瓦业有限公司</t>
  </si>
  <si>
    <t>重庆农村商业银行荣昌支行吴家分理处</t>
  </si>
  <si>
    <t>1914010120010002066</t>
  </si>
  <si>
    <t>重庆市天一建材有限责任公司</t>
  </si>
  <si>
    <t>中国农业银行荣昌支行吴家营业所</t>
  </si>
  <si>
    <t>31171201040000371</t>
  </si>
  <si>
    <t>重庆市恒昌五金制造有限公司</t>
  </si>
  <si>
    <t>3100097109200155573</t>
  </si>
  <si>
    <t>重庆科勇鑫汽车配件制造有限公司</t>
  </si>
  <si>
    <t>3100097009200227112</t>
  </si>
  <si>
    <t>重庆市荣昌区忆森石材加工有限公司</t>
  </si>
  <si>
    <t>113077539743</t>
  </si>
  <si>
    <t>重庆恒峰电梯有限公司</t>
  </si>
  <si>
    <t>3100097109200103565</t>
  </si>
  <si>
    <t>重庆市巍业茶叶有限公司</t>
  </si>
  <si>
    <t>1901010120010000885</t>
  </si>
  <si>
    <t>重庆富驰现代农业发展有限公司</t>
  </si>
  <si>
    <t>3100097009200241113</t>
  </si>
  <si>
    <t>重庆家合陶瓷有限公司</t>
  </si>
  <si>
    <t>31171701040004778</t>
  </si>
  <si>
    <t>重庆兴荣锦服饰有限公司</t>
  </si>
  <si>
    <t>50050117370000000756</t>
  </si>
  <si>
    <t>重庆君社畜牧兽医有限公司</t>
  </si>
  <si>
    <t>1920010120010004465</t>
  </si>
  <si>
    <t>重庆逸辰鲜粿农业有限公司</t>
  </si>
  <si>
    <t>50050117630000001831</t>
  </si>
  <si>
    <t>重庆均乐农业发展有限公司</t>
  </si>
  <si>
    <t>31171201040002435</t>
  </si>
  <si>
    <t>重庆市荣昌区创佳金属表面处理有限公司</t>
  </si>
  <si>
    <t>3100097009200220124</t>
  </si>
  <si>
    <t>重庆市荣昌区永杰家私有限责任公司</t>
  </si>
  <si>
    <t>630101040010567</t>
  </si>
  <si>
    <t>重庆市荣昌区黄葛滩生态农业开发有限公司</t>
  </si>
  <si>
    <t>1914010120010002983</t>
  </si>
  <si>
    <t>重庆现在饮品有限责任公司</t>
  </si>
  <si>
    <t>重庆农村商业银行股份有限公司 荣昌支行广顺分理处</t>
  </si>
  <si>
    <t>1909010120010003205</t>
  </si>
  <si>
    <t>重庆郑派生物科技有限公司</t>
  </si>
  <si>
    <t>50050117630000001719</t>
  </si>
  <si>
    <t>中恒荣新（重庆）科技发展有限公司</t>
  </si>
  <si>
    <t>108870930458</t>
  </si>
  <si>
    <t>重庆市荣昌区叄亲农业开发有限公司</t>
  </si>
  <si>
    <t>31171201040001056</t>
  </si>
  <si>
    <t>重庆甬亮机械制造有限公司</t>
  </si>
  <si>
    <t>31171001040002785</t>
  </si>
  <si>
    <t>重庆鑫科模具制造有限公司</t>
  </si>
  <si>
    <t>31171701040009843</t>
  </si>
  <si>
    <t>重庆挣它一个亿信息技术有限公司</t>
  </si>
  <si>
    <t>113082373653</t>
  </si>
  <si>
    <t>重庆兴晖智能设备有限公司</t>
  </si>
  <si>
    <t>31171701040010460</t>
  </si>
  <si>
    <t>重庆嘉炜电子科技有限公司</t>
  </si>
  <si>
    <t>3100097009200142103</t>
  </si>
  <si>
    <t>重庆鹅香遇农业开发有限公司</t>
  </si>
  <si>
    <t>31171001040003288</t>
  </si>
  <si>
    <t>重庆渝香味食品有限公司</t>
  </si>
  <si>
    <t>中国农业银行股份有限公司重庆荣昌荣隆支行</t>
  </si>
  <si>
    <t>31170201040002279</t>
  </si>
  <si>
    <t>惠达智能家居（重庆）有限公司</t>
  </si>
  <si>
    <t>31170401040001335</t>
  </si>
  <si>
    <t>重庆市卓煜精密模具有限公司</t>
  </si>
  <si>
    <t>3100232709000070897</t>
  </si>
  <si>
    <t>正乾方（重庆）新材料科技有限公司</t>
  </si>
  <si>
    <t>31171001040002918</t>
  </si>
  <si>
    <t>三羽家禽屠宰（重庆）有限公司</t>
  </si>
  <si>
    <t>50050117630000002498</t>
  </si>
  <si>
    <t>重庆光科智能装备有限公司</t>
  </si>
  <si>
    <t>重庆农村商业银行股份有限公司荣昌汇宇支行</t>
  </si>
  <si>
    <t>1901020120010005957</t>
  </si>
  <si>
    <t>重庆市荣昌区野谷农业综合开发有限公司</t>
  </si>
  <si>
    <t>31171701040002202</t>
  </si>
  <si>
    <t>重庆盟陶新型建材有限公司</t>
  </si>
  <si>
    <t>1909010120010005168</t>
  </si>
  <si>
    <t>重庆市荣昌区强逗食品有限公司</t>
  </si>
  <si>
    <t>中国建设银行股份有限公司荣昌昌州支行</t>
  </si>
  <si>
    <t>50050117630000000684</t>
  </si>
  <si>
    <t>重庆恒诺电子有限责任公司</t>
  </si>
  <si>
    <t>110273301093</t>
  </si>
  <si>
    <t>重庆双鼓实业有限公司</t>
  </si>
  <si>
    <t>50050117370000000987</t>
  </si>
  <si>
    <t>农之元年（重庆）食品科技有限公司</t>
  </si>
  <si>
    <t>中国建设银行重庆荣昌昌元支行</t>
  </si>
  <si>
    <t>50050117370000001082</t>
  </si>
  <si>
    <t>重庆渝知馨农业科技有限公司</t>
  </si>
  <si>
    <t>950003010022788901</t>
  </si>
  <si>
    <t>孕鱼食品（重庆）有限公司</t>
  </si>
  <si>
    <t>中国邮政储蓄银行股份有限公司重庆荣昌区支行</t>
  </si>
  <si>
    <t>950008010022788898</t>
  </si>
  <si>
    <t>重庆繁叶农业发展有限公司</t>
  </si>
  <si>
    <t>1916030120010001192</t>
  </si>
  <si>
    <t>重庆星晶晶节能科技有限公司</t>
  </si>
  <si>
    <t>中国银行重庆荣昌海棠大道支行</t>
  </si>
  <si>
    <t>111676413339</t>
  </si>
  <si>
    <t>重庆市荣昌区方俊混凝土有限公司</t>
  </si>
  <si>
    <t>中国农业银行重庆荣昌广顺支行</t>
  </si>
  <si>
    <t>31170401040001137</t>
  </si>
  <si>
    <t>梅茨勒（重庆）医疗科技有限公司</t>
  </si>
  <si>
    <t>重庆农村商业银行股份有限公司荣昌支行玉伍分理处</t>
  </si>
  <si>
    <t>1906010120010004621</t>
  </si>
  <si>
    <t>柏稀源（重庆）能源科技有限公司</t>
  </si>
  <si>
    <t>3100232709000084039</t>
  </si>
  <si>
    <t>重庆鑫辰时代信息科技有限责任公司</t>
  </si>
  <si>
    <t>重庆银行重庆荣昌支行</t>
  </si>
  <si>
    <t>630102029004703752</t>
  </si>
  <si>
    <t>重庆益昌隆生态农业有限公司</t>
  </si>
  <si>
    <t>重庆农村商业银行股份有限公司荣昌支行请升分理处</t>
  </si>
  <si>
    <t>1922010120010001111</t>
  </si>
  <si>
    <t>重庆品道香食品有限公司</t>
  </si>
  <si>
    <t>50050110272900000906</t>
  </si>
  <si>
    <t>重庆如果生态农业科技有限公司</t>
  </si>
  <si>
    <t>重庆农村商业银行股份有限公司荣昌支行万灵分理处</t>
  </si>
  <si>
    <t>1904010120010000913</t>
  </si>
  <si>
    <t>奉民荣耀（重庆）农业科技有限公司</t>
  </si>
  <si>
    <t>31171701040015824</t>
  </si>
  <si>
    <t>重庆喻福来生态科技有限公司</t>
  </si>
  <si>
    <t>重庆农村商业银行荣昌支行万灵分理处</t>
  </si>
  <si>
    <t>1904010120010001002</t>
  </si>
  <si>
    <t>重庆晟之源食品有限公司</t>
  </si>
  <si>
    <t>中国农业股份有限公司重庆荣昌盘龙支行</t>
  </si>
  <si>
    <t>31171301040001518</t>
  </si>
  <si>
    <t>西耕（重庆）农业有限公司</t>
  </si>
  <si>
    <t>31171101040001751</t>
  </si>
  <si>
    <t>重庆亿川电子衡器有限公司</t>
  </si>
  <si>
    <t>重庆银行荣昌支行</t>
  </si>
  <si>
    <t>630101040015665</t>
  </si>
  <si>
    <t>重庆阔荣钢结构有限公司</t>
  </si>
  <si>
    <t>113083081820</t>
  </si>
  <si>
    <t>重庆渝希环保科技有限公司</t>
  </si>
  <si>
    <t>31171001040002635</t>
  </si>
  <si>
    <t>重庆创淳科技有限公司</t>
  </si>
  <si>
    <t>31170901040002555</t>
  </si>
  <si>
    <t>重庆昂歌农牧科技有限责任公司</t>
  </si>
  <si>
    <t>31170801040004751</t>
  </si>
  <si>
    <t>重庆猪多多农业开发有限公司</t>
  </si>
  <si>
    <t>重庆三峡银行股份有限公司荣昌支行</t>
  </si>
  <si>
    <t>01801560017000191</t>
  </si>
  <si>
    <t>筑邦建筑技术（重庆）有限公司</t>
  </si>
  <si>
    <t>31171701040012565</t>
  </si>
  <si>
    <t>重庆市荣昌区学吉亿畜牧发展有限公司</t>
  </si>
  <si>
    <t>0180014210005833</t>
  </si>
  <si>
    <t>重庆佳驰电子有限公司</t>
  </si>
  <si>
    <t>1901040120010017743</t>
  </si>
  <si>
    <t>重庆耀辉机械有限公司</t>
  </si>
  <si>
    <t>31170101040022154</t>
  </si>
  <si>
    <t>重庆云隆机械制造有限公司</t>
  </si>
  <si>
    <t>3100097109200218319</t>
  </si>
  <si>
    <t>重庆正派日化有限公司</t>
  </si>
  <si>
    <t>1906020120010002813</t>
  </si>
  <si>
    <t>重庆创拓食品有限公司</t>
  </si>
  <si>
    <t>31171701040008001</t>
  </si>
  <si>
    <t>重庆呈耀呈科技有限公司</t>
  </si>
  <si>
    <t>6217853200019604055</t>
  </si>
  <si>
    <t>重庆锦坤陶瓷有限公司</t>
  </si>
  <si>
    <t>3100097209200014796</t>
  </si>
  <si>
    <t>重庆科逸装配式建筑科技有限公司</t>
  </si>
  <si>
    <t>630102029000048236</t>
  </si>
  <si>
    <t>重庆振勇白鹅养殖有限公司</t>
  </si>
  <si>
    <t>01801560012000155</t>
  </si>
  <si>
    <t>重庆禾星源食品有限公司</t>
  </si>
  <si>
    <t>3100097209200050839</t>
  </si>
  <si>
    <t>重庆创美玻璃制品有限公司</t>
  </si>
  <si>
    <t>3100097209200043488</t>
  </si>
  <si>
    <t>重庆艾迪食品有限公司</t>
  </si>
  <si>
    <t>0180014210003975</t>
  </si>
  <si>
    <t>重庆精美食品有限公司</t>
  </si>
  <si>
    <t>31170201040003137</t>
  </si>
  <si>
    <t>重庆昊燃生物科技有限公司</t>
  </si>
  <si>
    <t>31171601040004044</t>
  </si>
  <si>
    <t>重庆线性回归科技有限公司</t>
  </si>
  <si>
    <t>3100232709000077761</t>
  </si>
  <si>
    <t>重庆国坛陶业有限公司</t>
  </si>
  <si>
    <t>31171001040001662</t>
  </si>
  <si>
    <t>重庆君茂食品有限公司</t>
  </si>
  <si>
    <t>31170101040025165</t>
  </si>
  <si>
    <t>永立家（重庆）供应链科技有限公司</t>
  </si>
  <si>
    <t>1901020120010003424</t>
  </si>
  <si>
    <t>重庆博恩机械制造有限公司</t>
  </si>
  <si>
    <t>1909010120010004443</t>
  </si>
  <si>
    <t>重庆亚特新光电科技有限责任公司</t>
  </si>
  <si>
    <t>3100097119200150348</t>
  </si>
  <si>
    <t>重庆万灵涂料有限公司</t>
  </si>
  <si>
    <t>重庆农村商业银行股份有限公司荣昌支行富康路分理处</t>
  </si>
  <si>
    <t>1901020120010001873</t>
  </si>
  <si>
    <t>重庆市往后余生网络科技服务有限公司</t>
  </si>
  <si>
    <t>111692667340</t>
  </si>
  <si>
    <t>重庆盛捷铵电子元件有限公司</t>
  </si>
  <si>
    <t>50050117630000002078</t>
  </si>
  <si>
    <t>重庆江驰物流装备制造有限责任公司</t>
  </si>
  <si>
    <t>3100097109200041624</t>
  </si>
  <si>
    <t>重庆程律环保科技有限公司</t>
  </si>
  <si>
    <t>3100097209200066831</t>
  </si>
  <si>
    <t>慕易（重庆）实业有限公司</t>
  </si>
  <si>
    <t>31170101040025850</t>
  </si>
  <si>
    <t>重庆吉凯药业有限公司</t>
  </si>
  <si>
    <t>3100097109200075597</t>
  </si>
  <si>
    <t>重庆海泷生物科技有限公司</t>
  </si>
  <si>
    <t>50050117630000001780</t>
  </si>
  <si>
    <t>重庆市鑫嘉升家具有限公司</t>
  </si>
  <si>
    <t>3100232709000057151</t>
  </si>
  <si>
    <t>重庆众妙药业有限公司</t>
  </si>
  <si>
    <t>31171701040002830</t>
  </si>
  <si>
    <t>重庆市珍角堂工艺品加工有限公司</t>
  </si>
  <si>
    <t>中国邮政储蓄银行股份有限公司重庆荣昌区迎宾支行</t>
  </si>
  <si>
    <t>950007010026238891</t>
  </si>
  <si>
    <t>重庆艺派家具有限公司</t>
  </si>
  <si>
    <t>50050117630000000700</t>
  </si>
  <si>
    <t>重庆盈嘉穗农业科技有限公司</t>
  </si>
  <si>
    <t>中国工商股份有限公司重庆荣昌昌州支行</t>
  </si>
  <si>
    <t>3100097109200201797</t>
  </si>
  <si>
    <t>重庆八峰源食品有限公司</t>
  </si>
  <si>
    <t>50050117370000000829</t>
  </si>
  <si>
    <t>重庆广朋天然气有限责任公司</t>
  </si>
  <si>
    <t>中国农业银行股份有限公司重庆荣昌支行营业部</t>
  </si>
  <si>
    <t>31170101040015182</t>
  </si>
  <si>
    <t>重庆春桔农业开发有限公司</t>
  </si>
  <si>
    <t>31171101040001769</t>
  </si>
  <si>
    <t>重庆市成顺金属表面处理有限公司</t>
  </si>
  <si>
    <t>3100097009200190228</t>
  </si>
  <si>
    <t>重庆市华定科技有限公司</t>
  </si>
  <si>
    <t>50050117630000000805</t>
  </si>
  <si>
    <t>重庆淼奇香食品有限公司</t>
  </si>
  <si>
    <t>中国建设银行股份有限公司重庆荣昌荣隆支行</t>
  </si>
  <si>
    <t>50050117370000000629</t>
  </si>
  <si>
    <t>重庆长弘粮油有限公司</t>
  </si>
  <si>
    <t>3100097009200144306</t>
  </si>
  <si>
    <t>重庆欣晨赢商贸有限公司</t>
  </si>
  <si>
    <t>重庆农村商业银行股份有限公司荣昌支行迎宾分理处</t>
  </si>
  <si>
    <t>1910030120010002912</t>
  </si>
  <si>
    <t>重庆荣泽水利工程设计有限公司</t>
  </si>
  <si>
    <t>31171601040005926</t>
  </si>
  <si>
    <t>重庆鼎曦模具制造有限公司</t>
  </si>
  <si>
    <t>108873215700</t>
  </si>
  <si>
    <t>重庆市八果生态农业发展有限公司</t>
  </si>
  <si>
    <t>1906010120010004191</t>
  </si>
  <si>
    <t>重庆恒劲工贸有限公司</t>
  </si>
  <si>
    <t>01801560017000351</t>
  </si>
  <si>
    <t>重庆新饲源农牧技术有限公司</t>
  </si>
  <si>
    <t>31171701040014231</t>
  </si>
  <si>
    <t>重庆集宝食品有限公司</t>
  </si>
  <si>
    <t>重庆农村商业银行荣昌支行盘龙分理处</t>
  </si>
  <si>
    <t>1916010120010004018</t>
  </si>
  <si>
    <t>重庆永洲食品有限公司</t>
  </si>
  <si>
    <t>50050110272900001258</t>
  </si>
  <si>
    <t>重庆市荣昌区荣信建材有限公司</t>
  </si>
  <si>
    <t>重庆农村商业银行荣昌支行玉伍分理处</t>
  </si>
  <si>
    <t>1906010120010001916</t>
  </si>
  <si>
    <t>重庆市荣昌区斗园建材有限公司</t>
  </si>
  <si>
    <t>1914010120010002033</t>
  </si>
  <si>
    <t>重庆九辉木业有限公司</t>
  </si>
  <si>
    <t>1920010120010004572</t>
  </si>
  <si>
    <t>重庆路易达斯科技有限公司</t>
  </si>
  <si>
    <t>31170101040015596</t>
  </si>
  <si>
    <t>重庆鑫业泰电子科技有限公司</t>
  </si>
  <si>
    <t>31171701040012789</t>
  </si>
  <si>
    <t>重庆牧阳美食品有限公司</t>
  </si>
  <si>
    <t>重庆农村商业银行荣昌支行古昌分理处</t>
  </si>
  <si>
    <t>1913010120010001334</t>
  </si>
  <si>
    <t>重庆欧雅涂料有限公司</t>
  </si>
  <si>
    <t>1916010120010002137</t>
  </si>
  <si>
    <t>重庆市艾瑞克竹木制品有限公司</t>
  </si>
  <si>
    <t>31170201040002691</t>
  </si>
  <si>
    <t>重庆玖蕴食品饮料有限责任公司</t>
  </si>
  <si>
    <t>31170801040004942</t>
  </si>
  <si>
    <t>重庆泰禾粮油有限公司</t>
  </si>
  <si>
    <t>31170801040005311</t>
  </si>
  <si>
    <t>重庆玖旭装饰工程有限公司</t>
  </si>
  <si>
    <t>1906010120010001528</t>
  </si>
  <si>
    <t>重庆市荣昌区粟茂农业发展有限公司</t>
  </si>
  <si>
    <t>31171701040017101</t>
  </si>
  <si>
    <t>重庆市禾田食品有限公司</t>
  </si>
  <si>
    <t>31170801040003043</t>
  </si>
  <si>
    <t>重庆市荣昌区星弘生物科技有限公司</t>
  </si>
  <si>
    <t>31170101040022758</t>
  </si>
  <si>
    <t>重庆玥圣食品有限公司</t>
  </si>
  <si>
    <t>950003010032538890</t>
  </si>
  <si>
    <t>重庆国祥环境科技有限公司</t>
  </si>
  <si>
    <t>3100097109200130976</t>
  </si>
  <si>
    <t>重庆市荣昌区禾众农业服务有限公司</t>
  </si>
  <si>
    <t>重庆农村商业银行股份有限公司荣昌支行盘龙分理处</t>
  </si>
  <si>
    <t>1916010120010003903</t>
  </si>
  <si>
    <t>重庆市荣昌区荣丰食品有限公司</t>
  </si>
  <si>
    <t>1916010120010001915</t>
  </si>
  <si>
    <t>重庆乾源食品有限公司</t>
  </si>
  <si>
    <t>31171301040000858</t>
  </si>
  <si>
    <t>重庆荣喆食品有限公司</t>
  </si>
  <si>
    <t>50050117630000001739</t>
  </si>
  <si>
    <t>重庆市荣昌区萍涌农业有限公司</t>
  </si>
  <si>
    <t>1916010120010002970</t>
  </si>
  <si>
    <t>重庆市嘉臻鑫机械有限公司</t>
  </si>
  <si>
    <t>50050117360000000919</t>
  </si>
  <si>
    <t>重庆市古正华农业开发有限公司</t>
  </si>
  <si>
    <t>1916010120010003572</t>
  </si>
  <si>
    <t>重庆香克食品有限公司</t>
  </si>
  <si>
    <t>1916010120010004141</t>
  </si>
  <si>
    <t>重庆市品尊包装制品有限公司</t>
  </si>
  <si>
    <t>31171301040000916</t>
  </si>
  <si>
    <t>重庆御赐国粹生物科技集团有限公司</t>
  </si>
  <si>
    <t>111678811940</t>
  </si>
  <si>
    <t>御玺生物技术（重庆）有限公司</t>
  </si>
  <si>
    <t>108882928673</t>
  </si>
  <si>
    <t>展宏精密机械（重庆）有限公司</t>
  </si>
  <si>
    <t>110272356260</t>
  </si>
  <si>
    <t>重庆市荣昌区营凯建材有限公司</t>
  </si>
  <si>
    <t>630101040012175</t>
  </si>
  <si>
    <t>重庆尚臻智能科技有限公司</t>
  </si>
  <si>
    <t>50050117360000001285</t>
  </si>
  <si>
    <t>国牧（重庆）技术转移中心有限公司</t>
  </si>
  <si>
    <t>50050117630000001962</t>
  </si>
  <si>
    <t>重庆荣诚物流有限公司</t>
  </si>
  <si>
    <t>中国农业银行重庆荣昌支行</t>
  </si>
  <si>
    <t>31170101040014854</t>
  </si>
  <si>
    <t>重庆喀拉旺电子科技有限公司</t>
  </si>
  <si>
    <t>3100097109200105094</t>
  </si>
  <si>
    <t>重庆刍源生物技术有限公司</t>
  </si>
  <si>
    <t>630102029004102942</t>
  </si>
  <si>
    <t>重庆拾尚工园实业有限公司</t>
  </si>
  <si>
    <t>31170101040024812</t>
  </si>
  <si>
    <t>重庆豪洁木业有限责任公司</t>
  </si>
  <si>
    <t>31171101040001470</t>
  </si>
  <si>
    <t>重庆市昌大食品有限公司</t>
  </si>
  <si>
    <t>重庆农村商业银行荣昌支行双河分理处</t>
  </si>
  <si>
    <t>1920010120010002287</t>
  </si>
  <si>
    <t>重庆宏泰食品有限公司</t>
  </si>
  <si>
    <t>3100097219200058138</t>
  </si>
  <si>
    <t>重庆华式新材料技术研究院有限公司</t>
  </si>
  <si>
    <t>31171101040002791</t>
  </si>
  <si>
    <t>重庆金曼环保科技有限公司</t>
  </si>
  <si>
    <t>1905010120010004144</t>
  </si>
  <si>
    <t>重庆善建宝新材料科技有限公司</t>
  </si>
  <si>
    <t>3100097209200053793</t>
  </si>
  <si>
    <t>重庆优可生物科技有限公司</t>
  </si>
  <si>
    <t>31170401040001905</t>
  </si>
  <si>
    <t>重庆优盛科技有限公司</t>
  </si>
  <si>
    <t>3100097109200161747</t>
  </si>
  <si>
    <t>重庆昊格清能综合能源服务有限公司</t>
  </si>
  <si>
    <t>31171701040015576</t>
  </si>
  <si>
    <t>重庆白泽生物科技有限责任公司</t>
  </si>
  <si>
    <t>31171701040015840</t>
  </si>
  <si>
    <t>重庆瑜品佳科技有限公司</t>
  </si>
  <si>
    <t>中国工商银行重庆荣昌支行广顺分理处</t>
  </si>
  <si>
    <t>3100097209200055597</t>
  </si>
  <si>
    <t>重庆高瓷建材有限公司</t>
  </si>
  <si>
    <t>31171701040014405</t>
  </si>
  <si>
    <t>重庆市荣昌区陶淘优品生态农业有限公司</t>
  </si>
  <si>
    <t>中国农业银行重庆荣昌峰高支行</t>
  </si>
  <si>
    <t>31170901040002522</t>
  </si>
  <si>
    <t>重庆收拉宝科技有限公司</t>
  </si>
  <si>
    <t>哈尔滨银行重庆荣昌支行</t>
  </si>
  <si>
    <t>18010000001568756</t>
  </si>
  <si>
    <t>重庆圣亚智能装备有限公司</t>
  </si>
  <si>
    <t>31170901040002886</t>
  </si>
  <si>
    <t>重庆市荣昌区双橙汇现代农业发展有限公司</t>
  </si>
  <si>
    <t>重庆农村商业银行股份有限公司荣昌支行清流分理处</t>
  </si>
  <si>
    <t>1914020120010000787</t>
  </si>
  <si>
    <t>重庆市晨天金月机械有限公司</t>
  </si>
  <si>
    <t>1909010120010003395</t>
  </si>
  <si>
    <t>重庆民遥农业开发有限公司</t>
  </si>
  <si>
    <t>1914020120010000621</t>
  </si>
  <si>
    <t>重庆智达环保工程有限公司</t>
  </si>
  <si>
    <t>3100097009200105158</t>
  </si>
  <si>
    <t>重庆永荣电力有限公司</t>
  </si>
  <si>
    <t>31170401040001236</t>
  </si>
  <si>
    <t>重庆市清团农业发展有限公司</t>
  </si>
  <si>
    <t>1914020120010000662</t>
  </si>
  <si>
    <t>重庆兆宏农业开发有限公司</t>
  </si>
  <si>
    <t>1914020120010000506</t>
  </si>
  <si>
    <t>重庆铝基新材料有限公司</t>
  </si>
  <si>
    <t>31171701040013241</t>
  </si>
  <si>
    <t>重庆权之星科技有限公司</t>
  </si>
  <si>
    <t>11288000000038824</t>
  </si>
  <si>
    <t>合计</t>
  </si>
  <si>
    <t>大写：壹佰伍拾叁万玖仟元整</t>
  </si>
  <si>
    <t>2024年度国家科技型中小企业认定补贴公示表</t>
  </si>
  <si>
    <t>申报金额（万元）</t>
  </si>
  <si>
    <t>重庆普康生物科技有限公司</t>
  </si>
  <si>
    <t>50050117360000001016</t>
  </si>
  <si>
    <t>重庆智联生物技术研究院有限公司</t>
  </si>
  <si>
    <t>50050117370009688888</t>
  </si>
  <si>
    <t>重庆伊普吕农牧科技有限公司</t>
  </si>
  <si>
    <t>1915010120010001479</t>
  </si>
  <si>
    <t>鱼掌柜（重庆）生态农业科技有限公司</t>
  </si>
  <si>
    <t>1901040120010020895</t>
  </si>
  <si>
    <t>重庆科锐蓝光电科技有限公司</t>
  </si>
  <si>
    <t>3100232709000048670</t>
  </si>
  <si>
    <t>草食（重庆）生物技术研究院有限公司</t>
  </si>
  <si>
    <t>31171701040012581</t>
  </si>
  <si>
    <t>重庆号才科技有限公司</t>
  </si>
  <si>
    <t>50050117630000001660</t>
  </si>
  <si>
    <t>重庆椿林聚业食品有限公司</t>
  </si>
  <si>
    <t>114462575798</t>
  </si>
  <si>
    <t>重庆琪顺包装制品有限公司</t>
  </si>
  <si>
    <t>50050117360000000989</t>
  </si>
  <si>
    <t>重庆仙生科技有限公司</t>
  </si>
  <si>
    <t>50050117370000000581</t>
  </si>
  <si>
    <t>重庆臣蓝智能科技有限公司</t>
  </si>
  <si>
    <t>50050117630000002182</t>
  </si>
  <si>
    <t>重庆阿尔迪智慧城市科技有限公司</t>
  </si>
  <si>
    <t>630102029001307359</t>
  </si>
  <si>
    <t>中规品牌管理（重庆）有限公司</t>
  </si>
  <si>
    <t>630102029000043483</t>
  </si>
  <si>
    <t>重庆易维品牌营销策划有限公司</t>
  </si>
  <si>
    <t>50050117630000000251</t>
  </si>
  <si>
    <t>重庆银弧科技有限公司</t>
  </si>
  <si>
    <t>3100097009200169027</t>
  </si>
  <si>
    <t>重庆市齐盈精密模具有限公司</t>
  </si>
  <si>
    <t>中国工商银行股份有限公司荣昌支行</t>
  </si>
  <si>
    <t>3100097009200078119</t>
  </si>
  <si>
    <t>重庆荣华家勇农业发展有限公司</t>
  </si>
  <si>
    <t>31170901040002829</t>
  </si>
  <si>
    <t>重庆源丰电梯销售有限公司</t>
  </si>
  <si>
    <t>3100097109200111791</t>
  </si>
  <si>
    <t>重庆铿鑫建设工程有限公司</t>
  </si>
  <si>
    <t>3100232709000019606</t>
  </si>
  <si>
    <t>重庆平千智能科技有限公司</t>
  </si>
  <si>
    <t>50050117630000001071</t>
  </si>
  <si>
    <t>灵之裕印刷材料（重庆）有限公司</t>
  </si>
  <si>
    <t>114475318077</t>
  </si>
  <si>
    <t>重庆嵘唐家居装饰工程有限公司</t>
  </si>
  <si>
    <t>中国建设银行股份有限公司荣昌金科支行</t>
  </si>
  <si>
    <t>50050110272900000144</t>
  </si>
  <si>
    <t>重庆怡源智慧水务科技有限公司</t>
  </si>
  <si>
    <t>31170401040001475</t>
  </si>
  <si>
    <t>重庆市坡坡蛋畜禽养殖有限公司</t>
  </si>
  <si>
    <t>31171201040002955</t>
  </si>
  <si>
    <t>重庆亿海服装制造有限公司</t>
  </si>
  <si>
    <t>190201020010003937</t>
  </si>
  <si>
    <t>重庆深进新电子科技有限公司</t>
  </si>
  <si>
    <t>1901040120010018345</t>
  </si>
  <si>
    <t>重庆荣驰机电设备有限公司</t>
  </si>
  <si>
    <t>3100097209200013371</t>
  </si>
  <si>
    <t>国农（重庆）生猪大数据产业发展有限公司</t>
  </si>
  <si>
    <t>630102029000704067</t>
  </si>
  <si>
    <t>重庆广建金属制品有限公司</t>
  </si>
  <si>
    <t>中国工商银行股份有限公司荣昌昌州支行</t>
  </si>
  <si>
    <t>3100097109200047958</t>
  </si>
  <si>
    <t>重庆中晶微电子科技有限公司</t>
  </si>
  <si>
    <t>50050110272900000923</t>
  </si>
  <si>
    <t>重庆康悦汇承机电有限公司</t>
  </si>
  <si>
    <t>50050110272900001502</t>
  </si>
  <si>
    <t>重庆闽通塑胶制品有限公司</t>
  </si>
  <si>
    <t>1901040120010007140</t>
  </si>
  <si>
    <t>重庆川宏电子有限公司</t>
  </si>
  <si>
    <t>1901040120010016489</t>
  </si>
  <si>
    <t>重庆市润德饲料有限公司</t>
  </si>
  <si>
    <t>50050110272900000594</t>
  </si>
  <si>
    <t>重庆比斯捷电子有限公司</t>
  </si>
  <si>
    <t>1901040120010017420</t>
  </si>
  <si>
    <t>重庆棠城畜牧科技有限公司</t>
  </si>
  <si>
    <t>114471097264</t>
  </si>
  <si>
    <t>重庆成保户外用品有限公司</t>
  </si>
  <si>
    <t>3100097119200199287</t>
  </si>
  <si>
    <t>重庆仕洋实业有限公司</t>
  </si>
  <si>
    <t>1901040120010016828</t>
  </si>
  <si>
    <t>重庆市捷德电子有限公司</t>
  </si>
  <si>
    <t>3100097109200156076</t>
  </si>
  <si>
    <t>重庆坦晋科技有限公司</t>
  </si>
  <si>
    <t>50050117630000001007</t>
  </si>
  <si>
    <t>重庆合盛生物技术有限公司</t>
  </si>
  <si>
    <t>31170101040021974</t>
  </si>
  <si>
    <t>重庆皓嘉科技有限公司</t>
  </si>
  <si>
    <t>50050117630000000115</t>
  </si>
  <si>
    <t>竞技时代（重庆）网络技术有限公司</t>
  </si>
  <si>
    <t>950008010018710021</t>
  </si>
  <si>
    <t>重庆宏南科技股份有限公司</t>
  </si>
  <si>
    <t>1901040120010013015</t>
  </si>
  <si>
    <t>重庆常青藤机械有限公司</t>
  </si>
  <si>
    <t>1901040120010014351</t>
  </si>
  <si>
    <t>重庆睿源五金制品有限公司</t>
  </si>
  <si>
    <t>50050117630000000906</t>
  </si>
  <si>
    <t>重庆家缘餐具制造有限公司</t>
  </si>
  <si>
    <t>中国建设银行股份有限公司荣昌昌元支行</t>
  </si>
  <si>
    <t>50050117370000000212</t>
  </si>
  <si>
    <t>重庆福农智能科技发展有限公司</t>
  </si>
  <si>
    <t>重庆农村商业银行股份有限公司荣昌支行荣隆分理处</t>
  </si>
  <si>
    <t>1917010120010002572</t>
  </si>
  <si>
    <t>重庆丰凯纸制品股份有限公司</t>
  </si>
  <si>
    <t>31171701040007268</t>
  </si>
  <si>
    <t>重庆瑛美光学科技有限公司</t>
  </si>
  <si>
    <t>中国建设银行股份有限公司重庆荣昌支行营业部</t>
  </si>
  <si>
    <t>50050117360000000579</t>
  </si>
  <si>
    <t>优矿塑新材料科技（重庆）有限公司</t>
  </si>
  <si>
    <t>3100097109200147072</t>
  </si>
  <si>
    <t>重庆保频消防安全技术有限公司</t>
  </si>
  <si>
    <t>50050117370000000401</t>
  </si>
  <si>
    <t>荣城构羊现代农业（重庆）有限公司</t>
  </si>
  <si>
    <t>31171101040001462</t>
  </si>
  <si>
    <t>重庆市荣伟智造鞋业有限公司</t>
  </si>
  <si>
    <t>50050110272909999999</t>
  </si>
  <si>
    <t>重庆联顺包装材料有限公司</t>
  </si>
  <si>
    <t>31170801040005394</t>
  </si>
  <si>
    <t>联合光科（重庆）精密科技有限公司</t>
  </si>
  <si>
    <t>31170901040000708</t>
  </si>
  <si>
    <t>重庆创杰汽车配件制造有限公司</t>
  </si>
  <si>
    <t>3100097109200085406</t>
  </si>
  <si>
    <t>重庆美邦农生物技术有限公司</t>
  </si>
  <si>
    <t>1901040120010012223</t>
  </si>
  <si>
    <t>重庆金宝饲料科技有限公司</t>
  </si>
  <si>
    <t>50050117360000000553</t>
  </si>
  <si>
    <t>重庆嘉斯科科技有限公司</t>
  </si>
  <si>
    <t>11288000000036430</t>
  </si>
  <si>
    <t>重庆市铭鑫铭牌科技有限公司</t>
  </si>
  <si>
    <t>1910030120010001187</t>
  </si>
  <si>
    <t>重庆市荣昌区源林生态农业有限公司</t>
  </si>
  <si>
    <t>1915010120010001362</t>
  </si>
  <si>
    <t>重庆市玖来食品有限公司</t>
  </si>
  <si>
    <t>31171101040000969</t>
  </si>
  <si>
    <t>重庆都成机械设备有限公司</t>
  </si>
  <si>
    <t>3100097109200087334</t>
  </si>
  <si>
    <t>重庆兴荣科技有限公司</t>
  </si>
  <si>
    <t>50001176300052501171</t>
  </si>
  <si>
    <t>洁颖环保科技（重庆）有限公司</t>
  </si>
  <si>
    <t>1901020120010005049</t>
  </si>
  <si>
    <t>重庆荣香源生态农业有限责任公司</t>
  </si>
  <si>
    <t>31170201040002402</t>
  </si>
  <si>
    <t>重庆华增科技有限公司</t>
  </si>
  <si>
    <t>1906020120010003068</t>
  </si>
  <si>
    <t>重庆地形航测测绘服务有限公司</t>
  </si>
  <si>
    <t>113078580837</t>
  </si>
  <si>
    <t>重庆稼沃生物科技有限公司</t>
  </si>
  <si>
    <t>31171701040006195</t>
  </si>
  <si>
    <t>重庆市镁地森建筑科技有限公司</t>
  </si>
  <si>
    <t>3100097009200051842</t>
  </si>
  <si>
    <t>重庆能川新材料科技有限公司</t>
  </si>
  <si>
    <t>31170401040001582</t>
  </si>
  <si>
    <t>重庆云长科技有限公司</t>
  </si>
  <si>
    <t>50050117370000000072</t>
  </si>
  <si>
    <t>重庆东搏科技有限公司</t>
  </si>
  <si>
    <t>950000010022881980</t>
  </si>
  <si>
    <t>重庆东博塑胶有限公司</t>
  </si>
  <si>
    <t>重庆农村商业银行股份有限公司荣昌支行广场分理处</t>
  </si>
  <si>
    <t>1905010120010001454</t>
  </si>
  <si>
    <t>重庆巴适多奥节能科技有限公司</t>
  </si>
  <si>
    <t>3100097109200018743</t>
  </si>
  <si>
    <t>重庆路顺交通安全设备有限责任公司</t>
  </si>
  <si>
    <t>哈尔滨银行股份有限公司重庆荣昌支行</t>
  </si>
  <si>
    <t>18010000001901721</t>
  </si>
  <si>
    <t>重庆楷齐科技有限公司</t>
  </si>
  <si>
    <t>18010000001907927</t>
  </si>
  <si>
    <t>重庆市荣昌区双枫科技有限公司</t>
  </si>
  <si>
    <t>重庆农村商业银行股份有限公司荣昌支行昌元分理处</t>
  </si>
  <si>
    <t>1921010120010007037</t>
  </si>
  <si>
    <t>重庆顺延建筑工程有限公司</t>
  </si>
  <si>
    <t>3100097109200094658</t>
  </si>
  <si>
    <t>重庆隆志科技有限公司</t>
  </si>
  <si>
    <t>31170801040004561</t>
  </si>
  <si>
    <t>重庆弘旭科技有限公司</t>
  </si>
  <si>
    <t>31170801040006681</t>
  </si>
  <si>
    <t>重庆玖若信息技术有限公司</t>
  </si>
  <si>
    <t>115799609558</t>
  </si>
  <si>
    <t>靓齿（重庆）医疗器械有限公司</t>
  </si>
  <si>
    <t>1921010120010009223</t>
  </si>
  <si>
    <t>重庆品盛包装制品有限公司</t>
  </si>
  <si>
    <t>50001173600050229059</t>
  </si>
  <si>
    <t>重庆新玛莎门窗有限公司</t>
  </si>
  <si>
    <t>3100097009200124068</t>
  </si>
  <si>
    <t>重庆鑫华阳科技有限公司</t>
  </si>
  <si>
    <t>950007010029338896</t>
  </si>
  <si>
    <t>重庆诺一机电设备有限公司</t>
  </si>
  <si>
    <t>630101040010286</t>
  </si>
  <si>
    <t>重庆启德环保工程有限公司</t>
  </si>
  <si>
    <t>1906020120010002318</t>
  </si>
  <si>
    <t>重庆渝荣环境净化工程有限公司</t>
  </si>
  <si>
    <t>108809290749</t>
  </si>
  <si>
    <t>重庆鼎新环保工程有限公司</t>
  </si>
  <si>
    <t>1906010120440000066</t>
  </si>
  <si>
    <t>重庆向往建筑节能科技有限公司</t>
  </si>
  <si>
    <t>50050117360000001148</t>
  </si>
  <si>
    <t>重庆锦发建筑工程咨询有限公司</t>
  </si>
  <si>
    <t>50050117370000000661</t>
  </si>
  <si>
    <t>重庆缔硕建筑工程咨询有限责任公司</t>
  </si>
  <si>
    <t>50050117370000000660</t>
  </si>
  <si>
    <t>中国银行股份有限公司重庆荣昌支行营业部</t>
  </si>
  <si>
    <t>重庆伍福健商农业有限公司</t>
  </si>
  <si>
    <t>重庆农村商业银行股份有限公司荣昌支行古昌分理处</t>
  </si>
  <si>
    <t>1913010120010001284</t>
  </si>
  <si>
    <t>藏奇灵医药科技（重庆）有限公司</t>
  </si>
  <si>
    <t>3100232709000018278</t>
  </si>
  <si>
    <t>重庆天紫安防技术有限公司</t>
  </si>
  <si>
    <t>950018013000889440</t>
  </si>
  <si>
    <t>重庆市荣昌区锦耀办公设备有限公司</t>
  </si>
  <si>
    <t>1906010120010003854</t>
  </si>
  <si>
    <t>重庆市荣昌区冠通办公设备有限公司</t>
  </si>
  <si>
    <t>1901020120440000578</t>
  </si>
  <si>
    <t>重庆市繁星办公设备有限公司</t>
  </si>
  <si>
    <t>113061408980</t>
  </si>
  <si>
    <t>重庆科林泰电子有限公司</t>
  </si>
  <si>
    <t>31171701040009553</t>
  </si>
  <si>
    <t>重庆康佛森电子有限公司</t>
  </si>
  <si>
    <t>1901040120010010854</t>
  </si>
  <si>
    <t>重庆逸兴电子商务有限公司</t>
  </si>
  <si>
    <t>1901040120010015697</t>
  </si>
  <si>
    <t>重庆山涵科技有限公司</t>
  </si>
  <si>
    <t>0180014210004898</t>
  </si>
  <si>
    <t>重庆鑫阳建筑装饰工程有限公司</t>
  </si>
  <si>
    <t>50050117630000001809</t>
  </si>
  <si>
    <t>重庆君旺装饰工程有限公司</t>
  </si>
  <si>
    <t>113073940252</t>
  </si>
  <si>
    <t>重庆泛福凯科技有限公司</t>
  </si>
  <si>
    <t>630102029000589080</t>
  </si>
  <si>
    <t>重庆诺昕汽车配件有限公司</t>
  </si>
  <si>
    <t>50050117630000001428</t>
  </si>
  <si>
    <t>重庆众鑫模具科技有限公司</t>
  </si>
  <si>
    <t>3100097009200194483</t>
  </si>
  <si>
    <t>重庆小牛液压设备有限公司</t>
  </si>
  <si>
    <t>50050110272900000513</t>
  </si>
  <si>
    <t>重庆市荣昌区显萍装饰设计有限公司</t>
  </si>
  <si>
    <t>中国银行股份有限公司重庆荣昌香国支行</t>
  </si>
  <si>
    <t>108835564154</t>
  </si>
  <si>
    <t>重庆久瑞电器有限公司</t>
  </si>
  <si>
    <t>50050117360000000313</t>
  </si>
  <si>
    <t>重庆市荣昌区安瑞家用电器维修有限公司</t>
  </si>
  <si>
    <t>50050117360000000314</t>
  </si>
  <si>
    <t>重庆宏坤环保工程有限公司</t>
  </si>
  <si>
    <t>108813761487</t>
  </si>
  <si>
    <t>凌霖新能源科技发展（重庆）有限公司</t>
  </si>
  <si>
    <t>1921010120010006906</t>
  </si>
  <si>
    <t>重庆中正建设工程有限责任公司</t>
  </si>
  <si>
    <t>50050110272900000565</t>
  </si>
  <si>
    <t>重庆馨琦油脂有限公司</t>
  </si>
  <si>
    <t>重庆农村商业银行股份有限公司荣昌支行峰高分理处</t>
  </si>
  <si>
    <t>1902010120010003069</t>
  </si>
  <si>
    <t>重庆普利工程技术有限公司</t>
  </si>
  <si>
    <t>3100097109200157776</t>
  </si>
  <si>
    <t>重庆市荣昌区鑫浩麻纺织有限公司</t>
  </si>
  <si>
    <t>3100097009200016852</t>
  </si>
  <si>
    <t>重庆益民机械工程有限公司</t>
  </si>
  <si>
    <t>31170101040016040</t>
  </si>
  <si>
    <t>重庆市荣昌区耀腾麻纺织有限公司</t>
  </si>
  <si>
    <t>3100097009200105557</t>
  </si>
  <si>
    <t>重庆海特电线电缆股份有限公司</t>
  </si>
  <si>
    <t>31170101040010910</t>
  </si>
  <si>
    <t>重庆欣晟达包装股份有限公司</t>
  </si>
  <si>
    <t>1901020120010002830</t>
  </si>
  <si>
    <t>重庆市正羽环保科技有限公司</t>
  </si>
  <si>
    <t>0180014210005116</t>
  </si>
  <si>
    <t>重庆市艺凡广告有限公司</t>
  </si>
  <si>
    <t>1901040120440002828</t>
  </si>
  <si>
    <t>重庆石金锋食品有限公司</t>
  </si>
  <si>
    <t>630102029000051282</t>
  </si>
  <si>
    <t>重庆美泰塑胶股份有限公司</t>
  </si>
  <si>
    <t>50001173600050206854</t>
  </si>
  <si>
    <t>重庆埃力森金属制品股份有限公司</t>
  </si>
  <si>
    <t>3100097109200029551</t>
  </si>
  <si>
    <t>重庆赤兔马科技有限公司</t>
  </si>
  <si>
    <t>630102029005068835</t>
  </si>
  <si>
    <t>重庆央财企业管理有限公司</t>
  </si>
  <si>
    <t>50050117370000001236</t>
  </si>
  <si>
    <t>重庆美萍嘉科技有限公司</t>
  </si>
  <si>
    <t>3100097109200173856</t>
  </si>
  <si>
    <t>重庆嘉淇智能科技有限公司</t>
  </si>
  <si>
    <t>3100232709000021994</t>
  </si>
  <si>
    <t>重庆名檀陶瓷有限公司</t>
  </si>
  <si>
    <t>3100097209200051191</t>
  </si>
  <si>
    <t>重庆十九行农业科技有限公司</t>
  </si>
  <si>
    <t>31170201040002444</t>
  </si>
  <si>
    <t>重庆艾珀耐特高分子材料有限公司</t>
  </si>
  <si>
    <t>630102029001306123</t>
  </si>
  <si>
    <t>重庆市帛林木业股份有限公司</t>
  </si>
  <si>
    <t>重庆农村商业银行股份有限公司荣昌支行广顺分理处</t>
  </si>
  <si>
    <t>1909010120010003627</t>
  </si>
  <si>
    <t>重庆英能威森智能科技有限责任公司</t>
  </si>
  <si>
    <t>114473303899</t>
  </si>
  <si>
    <t>重庆宏洲体育设施有限公司</t>
  </si>
  <si>
    <t>31171701040003697</t>
  </si>
  <si>
    <t>筑邦绿建科技（重庆）有限公司</t>
  </si>
  <si>
    <t>50050117630000001945</t>
  </si>
  <si>
    <t>重庆鑫顺盛达科技有限公司</t>
  </si>
  <si>
    <t>1901040120010016695</t>
  </si>
  <si>
    <t>重庆满正汽车科技有限公司</t>
  </si>
  <si>
    <t>3100097219200058262</t>
  </si>
  <si>
    <t>重庆市元亨肉鸽养殖有限公司</t>
  </si>
  <si>
    <t>31170901040002324</t>
  </si>
  <si>
    <t>重庆德馨光学科技有限公司</t>
  </si>
  <si>
    <t>1901040120010015226</t>
  </si>
  <si>
    <t>重庆众鹏食品有限公司</t>
  </si>
  <si>
    <t>18010000001595724</t>
  </si>
  <si>
    <t>渝你见面（重庆）科技有限公司</t>
  </si>
  <si>
    <t>50050117370000001007</t>
  </si>
  <si>
    <t>重庆越洋新材料有限责任公司</t>
  </si>
  <si>
    <t>50050117370000001246</t>
  </si>
  <si>
    <t>重庆共安通信工程有限公司</t>
  </si>
  <si>
    <t>50050117360000001795</t>
  </si>
  <si>
    <t>总计</t>
  </si>
  <si>
    <t>大写：贰佰叁拾万零肆仟元整</t>
  </si>
  <si>
    <t>2024年度高新技术企业认定补贴公示表</t>
  </si>
  <si>
    <t>申报金额
（万元）</t>
  </si>
  <si>
    <t>新认定</t>
  </si>
  <si>
    <t>重庆山肯卫星工业技术研究院有限公司</t>
  </si>
  <si>
    <t>110278629733</t>
  </si>
  <si>
    <t>中国邮政储蓄银行股份有限公司重庆荣昌去迎宾支行</t>
  </si>
  <si>
    <t>恒好科技重庆有限公司</t>
  </si>
  <si>
    <t>630102029004884136</t>
  </si>
  <si>
    <t>重庆永照智能装备有限公司</t>
  </si>
  <si>
    <t>50050117630000001589</t>
  </si>
  <si>
    <t>重庆福瑞登饲料有限公司</t>
  </si>
  <si>
    <t>1921010120010004844</t>
  </si>
  <si>
    <t>重庆三惠威威食品科技有限公司</t>
  </si>
  <si>
    <t>31171601040002196</t>
  </si>
  <si>
    <t>重庆大农科技集团有限公司</t>
  </si>
  <si>
    <t>1906020120010000924</t>
  </si>
  <si>
    <t>天使召唤生物科技（重庆）有限公司</t>
  </si>
  <si>
    <t>111684392362</t>
  </si>
  <si>
    <t>重庆宏康达电气设备有限责任公司</t>
  </si>
  <si>
    <t>31170101040016222</t>
  </si>
  <si>
    <t>重庆市鑫科源电子有限公司</t>
  </si>
  <si>
    <t>31170801040004553</t>
  </si>
  <si>
    <t>奇格半导体（重庆）有限责任公司</t>
  </si>
  <si>
    <t>1907020120010003223</t>
  </si>
  <si>
    <t>重庆胜德紧固件有限公司</t>
  </si>
  <si>
    <t>114475502430</t>
  </si>
  <si>
    <t>重庆市贵友建筑劳务有限责任公司</t>
  </si>
  <si>
    <t>630101040008728</t>
  </si>
  <si>
    <t>31000971019200114373</t>
  </si>
  <si>
    <t>重庆盈和鑫电子科技有限公司</t>
  </si>
  <si>
    <t>1901040120010021455</t>
  </si>
  <si>
    <t>重庆市微眼实业有限公司</t>
  </si>
  <si>
    <t>1910030120010003274</t>
  </si>
  <si>
    <t>重庆国猪高科技集团有限公司</t>
  </si>
  <si>
    <t>31171701040010908</t>
  </si>
  <si>
    <t>重庆筑友消防技术有限公司</t>
  </si>
  <si>
    <t>50050117360000000588</t>
  </si>
  <si>
    <t>新认定（已获得推荐补贴）</t>
  </si>
  <si>
    <t>重庆琪泰食品科技有限公司</t>
  </si>
  <si>
    <t>31171701040004919</t>
  </si>
  <si>
    <t>首次复审</t>
  </si>
  <si>
    <t>荣耀电子材料（重庆）有限公司</t>
  </si>
  <si>
    <t>50050117360000000531</t>
  </si>
  <si>
    <t>重庆兀盾纳米科技有限公司</t>
  </si>
  <si>
    <t>31171701040004158</t>
  </si>
  <si>
    <t>重庆汇光饲料有限公司</t>
  </si>
  <si>
    <t>1905010120010002726</t>
  </si>
  <si>
    <t>重庆利永纸制品包装有限公司</t>
  </si>
  <si>
    <t>1901040120010006340</t>
  </si>
  <si>
    <t>重庆好德五金集团有限公司</t>
  </si>
  <si>
    <t>630101040016820</t>
  </si>
  <si>
    <t>重庆索梦得新材料科技有限公司</t>
  </si>
  <si>
    <t>3100097109200069725</t>
  </si>
  <si>
    <t>重庆佳利乐包装有限公司</t>
  </si>
  <si>
    <t>630101040013793</t>
  </si>
  <si>
    <t>重庆市鸿顺纺织品有限公司</t>
  </si>
  <si>
    <t>1909010120010001969</t>
  </si>
  <si>
    <t>重庆华腾眼镜有限责任公司</t>
  </si>
  <si>
    <t>630101040011029</t>
  </si>
  <si>
    <t>重庆高瞻光学眼镜有限公司</t>
  </si>
  <si>
    <t>1901040120010015861</t>
  </si>
  <si>
    <t>重庆琪馨食品有限公司</t>
  </si>
  <si>
    <t>108858988916</t>
  </si>
  <si>
    <t>重庆鸿昊畜牧科技有限公司</t>
  </si>
  <si>
    <t>31171701040004711</t>
  </si>
  <si>
    <t>重庆金迈博生物科技有限公司</t>
  </si>
  <si>
    <t>0180014210001231</t>
  </si>
  <si>
    <t>重庆永健生物技术有限责任公司</t>
  </si>
  <si>
    <t>中国农业发展银行重庆市荣昌支行</t>
  </si>
  <si>
    <t>20350022600100000030261</t>
  </si>
  <si>
    <t>再次复审</t>
  </si>
  <si>
    <t>重庆东矩金属制品有限公司</t>
  </si>
  <si>
    <t>3100097009200068585</t>
  </si>
  <si>
    <t>重庆富农现代生物科技有限公司</t>
  </si>
  <si>
    <t>630101040016804</t>
  </si>
  <si>
    <t>重庆科力线缆股份有限公司</t>
  </si>
  <si>
    <t>50050117630000000420</t>
  </si>
  <si>
    <t>重庆联荣精密模具有限责任公司</t>
  </si>
  <si>
    <t>3100097109200028002</t>
  </si>
  <si>
    <t>重庆澳龙生物制品有限公司</t>
  </si>
  <si>
    <t>31170101040012783</t>
  </si>
  <si>
    <t>重庆大鸿农牧机械有限公司</t>
  </si>
  <si>
    <t>31170101040013070</t>
  </si>
  <si>
    <t>重庆郎拓机电集团有限公司（原名：重庆郎拓通风设备有限公司）</t>
  </si>
  <si>
    <t>50001173600050218918</t>
  </si>
  <si>
    <t>重庆捷讯特精密塑胶有限公司</t>
  </si>
  <si>
    <t>3100097009200073981</t>
  </si>
  <si>
    <t>首次推荐</t>
  </si>
  <si>
    <t>重庆新基宝华建筑设计有限责任公司</t>
  </si>
  <si>
    <t>50001176300052500297</t>
  </si>
  <si>
    <t>朝鑫（重庆）智能科技研究院有限公司</t>
  </si>
  <si>
    <t>1901040120010020622</t>
  </si>
  <si>
    <t>重庆市起跑线食品有限公司</t>
  </si>
  <si>
    <t>31170101040014920</t>
  </si>
  <si>
    <t>重庆天大玻璃有限公司</t>
  </si>
  <si>
    <t>630101040012019</t>
  </si>
  <si>
    <t>重庆华梦农业发展有限公司</t>
  </si>
  <si>
    <t>1914020120010000613</t>
  </si>
  <si>
    <t>大写：壹仟壹佰柒拾万元整</t>
  </si>
  <si>
    <t>2024年度高新技术企业研发投入补贴公示表</t>
  </si>
  <si>
    <t>实核研发费用加计扣除总额（元）</t>
  </si>
  <si>
    <t>补贴比例（%）</t>
  </si>
  <si>
    <t>申报金额
（元）</t>
  </si>
  <si>
    <t>重庆华森制药股份有限公司</t>
  </si>
  <si>
    <t>31170101040005746</t>
  </si>
  <si>
    <t>重庆唯美陶瓷有限公司</t>
  </si>
  <si>
    <t>31170401040666665</t>
  </si>
  <si>
    <t>展望塑胶（重庆）有限公司</t>
  </si>
  <si>
    <t>3100097009200077066</t>
  </si>
  <si>
    <t>海尔血液技术重庆有限公司</t>
  </si>
  <si>
    <t>31170101040007569</t>
  </si>
  <si>
    <t>重庆思昱兴电子材料有限公司</t>
  </si>
  <si>
    <t>3100097009200071530</t>
  </si>
  <si>
    <t>重庆方通动物药业有限公司</t>
  </si>
  <si>
    <t>31170801040000189</t>
  </si>
  <si>
    <t>重庆瑞力比燃气设备股份有限公司</t>
  </si>
  <si>
    <t>31171001040001241</t>
  </si>
  <si>
    <t>重庆市永恒玻陶包装材料股份有限公司</t>
  </si>
  <si>
    <t>50001173600050204971</t>
  </si>
  <si>
    <t>重庆市川捷电子有限公司</t>
  </si>
  <si>
    <t>630101040018073</t>
  </si>
  <si>
    <t>重庆布尔动物药业有限公司</t>
  </si>
  <si>
    <t>50001173600059666888</t>
  </si>
  <si>
    <t>重庆蓝洁广顺净水材料有限公司</t>
  </si>
  <si>
    <t>中国工商银行股份有限公司荣昌支行广顺分理处</t>
  </si>
  <si>
    <t>3100097209200005145</t>
  </si>
  <si>
    <t>重庆协旭机械有限公司</t>
  </si>
  <si>
    <t>31170201040000877</t>
  </si>
  <si>
    <t>重庆绿色源药业有限公司</t>
  </si>
  <si>
    <t>1901040120010014393</t>
  </si>
  <si>
    <t>重庆威迪特药业有限责任公司</t>
  </si>
  <si>
    <t>50050117360000001112</t>
  </si>
  <si>
    <t>重庆鸿全兴业金属制品股份有限公司</t>
  </si>
  <si>
    <t>1916010120010001550</t>
  </si>
  <si>
    <t>重庆市鸿全电器制造有限公司</t>
  </si>
  <si>
    <t>1901040120010013718</t>
  </si>
  <si>
    <t>重庆奥福精细陶瓷有限公司</t>
  </si>
  <si>
    <t>31170401040001129</t>
  </si>
  <si>
    <t>重庆泰通动物药业有限公司</t>
  </si>
  <si>
    <t>1921010120010003176</t>
  </si>
  <si>
    <t>镁晶建筑科技（重庆）有限公司</t>
  </si>
  <si>
    <t>1901040120010015838</t>
  </si>
  <si>
    <t>重庆都成荣锋机械制造有限公司</t>
  </si>
  <si>
    <t>1901040120010003677</t>
  </si>
  <si>
    <t>重庆焜烨精密机械制造有限公司</t>
  </si>
  <si>
    <t>3100097109200031966</t>
  </si>
  <si>
    <t>大写：伍佰捌拾捌万陆仟陆佰元整</t>
  </si>
  <si>
    <t xml:space="preserve"> </t>
  </si>
  <si>
    <t>2024年度科技型企业研发用房补贴公示表</t>
  </si>
  <si>
    <t>实核
面积
（㎡）</t>
  </si>
  <si>
    <t>租期（月）</t>
  </si>
  <si>
    <t>补贴单价（元/㎡）</t>
  </si>
  <si>
    <t>1910030120010002274</t>
  </si>
  <si>
    <t>重庆鑫荣源精密科技有限公司</t>
  </si>
  <si>
    <t>3100097009200082737</t>
  </si>
  <si>
    <t>大写：贰拾陆万肆仟叁佰零贰元整</t>
  </si>
  <si>
    <t>2024年度新型研发机构研发投入补贴公示表</t>
  </si>
  <si>
    <t>实核研发费用总额（元）</t>
  </si>
  <si>
    <t>补贴金额
（元）</t>
  </si>
  <si>
    <t>重庆三杰众鑫生物工程有限公司</t>
  </si>
  <si>
    <t>50050117370000000032</t>
  </si>
  <si>
    <t>大写：壹拾陆万伍仟零贰拾肆元整</t>
  </si>
  <si>
    <t>2024年度科技成果引进转化补贴公示表</t>
  </si>
  <si>
    <t>序
号</t>
  </si>
  <si>
    <t>引进的科技
技术成果名称</t>
  </si>
  <si>
    <t>技术合同实际成交额
（万元）</t>
  </si>
  <si>
    <t>布鲁氏菌基因缺失弱毒活疫苗（BA0711株）</t>
  </si>
  <si>
    <t>骆驼布鲁氏菌间接ELISA抗体检测试剂盒生产技术转让</t>
  </si>
  <si>
    <t>40</t>
  </si>
  <si>
    <t>专利</t>
  </si>
  <si>
    <t>3.6</t>
  </si>
  <si>
    <t>功能性氨基酸的开发与利用</t>
  </si>
  <si>
    <t>50</t>
  </si>
  <si>
    <t>SPF猪技术成果转化协议</t>
  </si>
  <si>
    <t>150</t>
  </si>
  <si>
    <t>一种采用猪场液态饲料投喂投喂系统的投料方法</t>
  </si>
  <si>
    <t>20</t>
  </si>
  <si>
    <t>重庆国猪大健康科技有限公司</t>
  </si>
  <si>
    <t>50050117360000002206</t>
  </si>
  <si>
    <t>生物动保以及生猪液态饲喂养殖技术</t>
  </si>
  <si>
    <t xml:space="preserve"> 重庆永健生物技术有限责任公司</t>
  </si>
  <si>
    <t>新型鸭呼肠孤病毒、鸭黄病毒二联灭火疫苗</t>
  </si>
  <si>
    <t>天然靶向鸡白痢沙门氏菌乳酸菌制剂</t>
  </si>
  <si>
    <t>大写：柒拾陆万捌仟元整</t>
  </si>
  <si>
    <t>2024年度研发设备补贴公示表</t>
  </si>
  <si>
    <t>实际支付金额
（元）</t>
  </si>
  <si>
    <t>大写：柒拾万零贰佰陆拾叁元陆角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</si>
</sst>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/m/d;@"/>
  </numFmts>
  <fonts count="39">
    <font>
      <sz val="12"/>
      <name val="宋体"/>
      <charset val="134"/>
    </font>
    <font>
      <sz val="20"/>
      <name val="方正小标宋_GBK"/>
      <charset val="134"/>
    </font>
    <font>
      <sz val="14"/>
      <name val="方正黑体_GBK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1"/>
      <color theme="1"/>
      <name val="方正黑体_GBK"/>
      <charset val="134"/>
    </font>
    <font>
      <sz val="22"/>
      <color theme="1"/>
      <name val="方正小标宋_GBK"/>
      <charset val="134"/>
    </font>
    <font>
      <sz val="14"/>
      <color theme="1"/>
      <name val="方正仿宋_GBK"/>
      <charset val="134"/>
    </font>
    <font>
      <sz val="12"/>
      <color rgb="FFFF0000"/>
      <name val="宋体"/>
      <charset val="134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0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1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12" fillId="0" borderId="1" xfId="0" applyNumberFormat="1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2" fillId="0" borderId="2" xfId="0" applyNumberFormat="1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G301"/>
  <sheetViews>
    <sheetView tabSelected="1" workbookViewId="0">
      <selection activeCell="A1" sqref="A1:G1"/>
    </sheetView>
  </sheetViews>
  <sheetFormatPr defaultColWidth="9" defaultRowHeight="15.75"/>
  <cols>
    <col min="1" max="1" width="6.28333333333333" style="99" customWidth="1"/>
    <col min="2" max="2" width="34.0333333333333" style="100" customWidth="1"/>
    <col min="3" max="3" width="26.4166666666667" style="99" customWidth="1"/>
    <col min="4" max="4" width="26.7166666666667" style="101" customWidth="1"/>
    <col min="5" max="6" width="11.2916666666667" style="99" customWidth="1"/>
    <col min="7" max="7" width="16.625" style="102" customWidth="1"/>
    <col min="10" max="10" width="25.5833333333333" customWidth="1"/>
  </cols>
  <sheetData>
    <row r="1" ht="44" customHeight="1" spans="1:7">
      <c r="A1" s="103" t="s">
        <v>0</v>
      </c>
      <c r="B1" s="104"/>
      <c r="C1" s="103"/>
      <c r="D1" s="103"/>
      <c r="E1" s="103"/>
      <c r="F1" s="103"/>
      <c r="G1" s="103"/>
    </row>
    <row r="2" s="12" customFormat="1" ht="37" customHeight="1" spans="1:7">
      <c r="A2" s="105" t="s">
        <v>1</v>
      </c>
      <c r="B2" s="106" t="s">
        <v>2</v>
      </c>
      <c r="C2" s="105" t="s">
        <v>3</v>
      </c>
      <c r="D2" s="105" t="s">
        <v>4</v>
      </c>
      <c r="E2" s="105" t="s">
        <v>5</v>
      </c>
      <c r="F2" s="105" t="s">
        <v>6</v>
      </c>
      <c r="G2" s="105" t="s">
        <v>7</v>
      </c>
    </row>
    <row r="3" s="12" customFormat="1" ht="29" customHeight="1" spans="1:7">
      <c r="A3" s="107">
        <v>1</v>
      </c>
      <c r="B3" s="108" t="s">
        <v>8</v>
      </c>
      <c r="C3" s="109" t="s">
        <v>9</v>
      </c>
      <c r="D3" s="109" t="s">
        <v>10</v>
      </c>
      <c r="E3" s="109">
        <v>1</v>
      </c>
      <c r="F3" s="109">
        <f>E3*0.6</f>
        <v>0.6</v>
      </c>
      <c r="G3" s="109"/>
    </row>
    <row r="4" s="12" customFormat="1" ht="31.5" spans="1:7">
      <c r="A4" s="107">
        <v>2</v>
      </c>
      <c r="B4" s="108" t="s">
        <v>11</v>
      </c>
      <c r="C4" s="109" t="s">
        <v>12</v>
      </c>
      <c r="D4" s="109" t="s">
        <v>13</v>
      </c>
      <c r="E4" s="109">
        <v>1</v>
      </c>
      <c r="F4" s="109">
        <f t="shared" ref="F4:F47" si="0">E4*0.6</f>
        <v>0.6</v>
      </c>
      <c r="G4" s="109"/>
    </row>
    <row r="5" s="12" customFormat="1" ht="31.5" spans="1:7">
      <c r="A5" s="107">
        <v>3</v>
      </c>
      <c r="B5" s="108" t="s">
        <v>14</v>
      </c>
      <c r="C5" s="109" t="s">
        <v>15</v>
      </c>
      <c r="D5" s="109" t="s">
        <v>16</v>
      </c>
      <c r="E5" s="109">
        <v>1</v>
      </c>
      <c r="F5" s="109">
        <f t="shared" si="0"/>
        <v>0.6</v>
      </c>
      <c r="G5" s="109"/>
    </row>
    <row r="6" s="12" customFormat="1" ht="23" customHeight="1" spans="1:7">
      <c r="A6" s="107">
        <v>4</v>
      </c>
      <c r="B6" s="108" t="s">
        <v>17</v>
      </c>
      <c r="C6" s="109" t="s">
        <v>18</v>
      </c>
      <c r="D6" s="109" t="s">
        <v>19</v>
      </c>
      <c r="E6" s="109">
        <v>1</v>
      </c>
      <c r="F6" s="109">
        <f t="shared" si="0"/>
        <v>0.6</v>
      </c>
      <c r="G6" s="109"/>
    </row>
    <row r="7" s="12" customFormat="1" ht="31.5" spans="1:7">
      <c r="A7" s="107">
        <v>5</v>
      </c>
      <c r="B7" s="108" t="s">
        <v>20</v>
      </c>
      <c r="C7" s="109" t="s">
        <v>21</v>
      </c>
      <c r="D7" s="109" t="s">
        <v>22</v>
      </c>
      <c r="E7" s="109">
        <v>1</v>
      </c>
      <c r="F7" s="109">
        <f t="shared" si="0"/>
        <v>0.6</v>
      </c>
      <c r="G7" s="109"/>
    </row>
    <row r="8" s="12" customFormat="1" ht="31.5" spans="1:7">
      <c r="A8" s="107">
        <v>6</v>
      </c>
      <c r="B8" s="108" t="s">
        <v>23</v>
      </c>
      <c r="C8" s="109" t="s">
        <v>24</v>
      </c>
      <c r="D8" s="109" t="s">
        <v>25</v>
      </c>
      <c r="E8" s="109">
        <v>1</v>
      </c>
      <c r="F8" s="109">
        <f t="shared" si="0"/>
        <v>0.6</v>
      </c>
      <c r="G8" s="109"/>
    </row>
    <row r="9" s="12" customFormat="1" ht="31.5" spans="1:7">
      <c r="A9" s="107">
        <v>7</v>
      </c>
      <c r="B9" s="108" t="s">
        <v>26</v>
      </c>
      <c r="C9" s="109" t="s">
        <v>27</v>
      </c>
      <c r="D9" s="109" t="s">
        <v>28</v>
      </c>
      <c r="E9" s="109">
        <v>1</v>
      </c>
      <c r="F9" s="109">
        <f t="shared" si="0"/>
        <v>0.6</v>
      </c>
      <c r="G9" s="109"/>
    </row>
    <row r="10" s="12" customFormat="1" ht="31.5" spans="1:7">
      <c r="A10" s="107">
        <v>8</v>
      </c>
      <c r="B10" s="108" t="s">
        <v>29</v>
      </c>
      <c r="C10" s="109" t="s">
        <v>30</v>
      </c>
      <c r="D10" s="109" t="s">
        <v>31</v>
      </c>
      <c r="E10" s="109">
        <v>1</v>
      </c>
      <c r="F10" s="109">
        <f t="shared" si="0"/>
        <v>0.6</v>
      </c>
      <c r="G10" s="109"/>
    </row>
    <row r="11" s="12" customFormat="1" ht="31.5" spans="1:7">
      <c r="A11" s="107">
        <v>9</v>
      </c>
      <c r="B11" s="108" t="s">
        <v>32</v>
      </c>
      <c r="C11" s="109" t="s">
        <v>33</v>
      </c>
      <c r="D11" s="109" t="s">
        <v>34</v>
      </c>
      <c r="E11" s="109">
        <v>1</v>
      </c>
      <c r="F11" s="109">
        <f t="shared" si="0"/>
        <v>0.6</v>
      </c>
      <c r="G11" s="109"/>
    </row>
    <row r="12" s="12" customFormat="1" ht="31.5" spans="1:7">
      <c r="A12" s="107">
        <v>10</v>
      </c>
      <c r="B12" s="108" t="s">
        <v>35</v>
      </c>
      <c r="C12" s="109" t="s">
        <v>36</v>
      </c>
      <c r="D12" s="109" t="s">
        <v>37</v>
      </c>
      <c r="E12" s="109">
        <v>1</v>
      </c>
      <c r="F12" s="109">
        <f t="shared" si="0"/>
        <v>0.6</v>
      </c>
      <c r="G12" s="109"/>
    </row>
    <row r="13" s="12" customFormat="1" ht="31.5" spans="1:7">
      <c r="A13" s="107">
        <v>11</v>
      </c>
      <c r="B13" s="110" t="s">
        <v>38</v>
      </c>
      <c r="C13" s="109" t="s">
        <v>39</v>
      </c>
      <c r="D13" s="109" t="s">
        <v>40</v>
      </c>
      <c r="E13" s="109">
        <v>1</v>
      </c>
      <c r="F13" s="109">
        <f t="shared" si="0"/>
        <v>0.6</v>
      </c>
      <c r="G13" s="109"/>
    </row>
    <row r="14" s="12" customFormat="1" ht="31.5" spans="1:7">
      <c r="A14" s="107">
        <v>12</v>
      </c>
      <c r="B14" s="108" t="s">
        <v>41</v>
      </c>
      <c r="C14" s="109" t="s">
        <v>42</v>
      </c>
      <c r="D14" s="109" t="s">
        <v>43</v>
      </c>
      <c r="E14" s="109">
        <v>1</v>
      </c>
      <c r="F14" s="109">
        <f t="shared" si="0"/>
        <v>0.6</v>
      </c>
      <c r="G14" s="109"/>
    </row>
    <row r="15" s="12" customFormat="1" ht="31.5" spans="1:7">
      <c r="A15" s="107">
        <v>13</v>
      </c>
      <c r="B15" s="108" t="s">
        <v>44</v>
      </c>
      <c r="C15" s="109" t="s">
        <v>42</v>
      </c>
      <c r="D15" s="109" t="s">
        <v>45</v>
      </c>
      <c r="E15" s="109">
        <v>0.5</v>
      </c>
      <c r="F15" s="109">
        <f t="shared" si="0"/>
        <v>0.3</v>
      </c>
      <c r="G15" s="109" t="s">
        <v>46</v>
      </c>
    </row>
    <row r="16" s="12" customFormat="1" ht="31.5" spans="1:7">
      <c r="A16" s="107">
        <v>14</v>
      </c>
      <c r="B16" s="108" t="s">
        <v>47</v>
      </c>
      <c r="C16" s="109" t="s">
        <v>48</v>
      </c>
      <c r="D16" s="109" t="s">
        <v>49</v>
      </c>
      <c r="E16" s="109">
        <v>1</v>
      </c>
      <c r="F16" s="109">
        <f t="shared" si="0"/>
        <v>0.6</v>
      </c>
      <c r="G16" s="109"/>
    </row>
    <row r="17" s="12" customFormat="1" ht="31.5" spans="1:7">
      <c r="A17" s="107">
        <v>15</v>
      </c>
      <c r="B17" s="108" t="s">
        <v>50</v>
      </c>
      <c r="C17" s="109" t="s">
        <v>51</v>
      </c>
      <c r="D17" s="109" t="s">
        <v>52</v>
      </c>
      <c r="E17" s="109">
        <v>1</v>
      </c>
      <c r="F17" s="109">
        <f t="shared" si="0"/>
        <v>0.6</v>
      </c>
      <c r="G17" s="109"/>
    </row>
    <row r="18" s="12" customFormat="1" ht="31.5" spans="1:7">
      <c r="A18" s="107">
        <v>16</v>
      </c>
      <c r="B18" s="108" t="s">
        <v>53</v>
      </c>
      <c r="C18" s="109" t="s">
        <v>54</v>
      </c>
      <c r="D18" s="109" t="s">
        <v>55</v>
      </c>
      <c r="E18" s="109">
        <v>1</v>
      </c>
      <c r="F18" s="109">
        <f t="shared" si="0"/>
        <v>0.6</v>
      </c>
      <c r="G18" s="109"/>
    </row>
    <row r="19" s="12" customFormat="1" ht="31.5" spans="1:7">
      <c r="A19" s="107">
        <v>17</v>
      </c>
      <c r="B19" s="108" t="s">
        <v>56</v>
      </c>
      <c r="C19" s="109" t="s">
        <v>51</v>
      </c>
      <c r="D19" s="109" t="s">
        <v>57</v>
      </c>
      <c r="E19" s="109">
        <v>0.5</v>
      </c>
      <c r="F19" s="109">
        <f t="shared" si="0"/>
        <v>0.3</v>
      </c>
      <c r="G19" s="109" t="s">
        <v>46</v>
      </c>
    </row>
    <row r="20" s="12" customFormat="1" ht="31.5" spans="1:7">
      <c r="A20" s="107">
        <v>18</v>
      </c>
      <c r="B20" s="108" t="s">
        <v>58</v>
      </c>
      <c r="C20" s="109" t="s">
        <v>59</v>
      </c>
      <c r="D20" s="109" t="s">
        <v>60</v>
      </c>
      <c r="E20" s="109">
        <v>1</v>
      </c>
      <c r="F20" s="109">
        <f t="shared" si="0"/>
        <v>0.6</v>
      </c>
      <c r="G20" s="109"/>
    </row>
    <row r="21" s="12" customFormat="1" ht="31.5" spans="1:7">
      <c r="A21" s="107">
        <v>19</v>
      </c>
      <c r="B21" s="108" t="s">
        <v>61</v>
      </c>
      <c r="C21" s="109" t="s">
        <v>42</v>
      </c>
      <c r="D21" s="109" t="s">
        <v>62</v>
      </c>
      <c r="E21" s="109">
        <v>0.5</v>
      </c>
      <c r="F21" s="109">
        <f t="shared" si="0"/>
        <v>0.3</v>
      </c>
      <c r="G21" s="109" t="s">
        <v>46</v>
      </c>
    </row>
    <row r="22" s="12" customFormat="1" ht="31.5" spans="1:7">
      <c r="A22" s="107">
        <v>20</v>
      </c>
      <c r="B22" s="108" t="s">
        <v>63</v>
      </c>
      <c r="C22" s="109" t="s">
        <v>24</v>
      </c>
      <c r="D22" s="109" t="s">
        <v>64</v>
      </c>
      <c r="E22" s="109">
        <v>1</v>
      </c>
      <c r="F22" s="109">
        <f t="shared" si="0"/>
        <v>0.6</v>
      </c>
      <c r="G22" s="109"/>
    </row>
    <row r="23" s="12" customFormat="1" ht="31.5" spans="1:7">
      <c r="A23" s="107">
        <v>21</v>
      </c>
      <c r="B23" s="108" t="s">
        <v>65</v>
      </c>
      <c r="C23" s="109" t="s">
        <v>66</v>
      </c>
      <c r="D23" s="109" t="s">
        <v>67</v>
      </c>
      <c r="E23" s="109">
        <v>1</v>
      </c>
      <c r="F23" s="109">
        <f t="shared" si="0"/>
        <v>0.6</v>
      </c>
      <c r="G23" s="109"/>
    </row>
    <row r="24" s="12" customFormat="1" ht="31.5" spans="1:7">
      <c r="A24" s="107">
        <v>22</v>
      </c>
      <c r="B24" s="108" t="s">
        <v>68</v>
      </c>
      <c r="C24" s="109" t="s">
        <v>69</v>
      </c>
      <c r="D24" s="109" t="s">
        <v>70</v>
      </c>
      <c r="E24" s="109">
        <v>1</v>
      </c>
      <c r="F24" s="109">
        <f t="shared" si="0"/>
        <v>0.6</v>
      </c>
      <c r="G24" s="109"/>
    </row>
    <row r="25" s="12" customFormat="1" ht="34" customHeight="1" spans="1:7">
      <c r="A25" s="107">
        <v>23</v>
      </c>
      <c r="B25" s="108" t="s">
        <v>71</v>
      </c>
      <c r="C25" s="109" t="s">
        <v>33</v>
      </c>
      <c r="D25" s="109" t="s">
        <v>72</v>
      </c>
      <c r="E25" s="109">
        <v>1</v>
      </c>
      <c r="F25" s="109">
        <f t="shared" si="0"/>
        <v>0.6</v>
      </c>
      <c r="G25" s="109"/>
    </row>
    <row r="26" s="12" customFormat="1" ht="31.5" spans="1:7">
      <c r="A26" s="107">
        <v>24</v>
      </c>
      <c r="B26" s="108" t="s">
        <v>73</v>
      </c>
      <c r="C26" s="109" t="s">
        <v>42</v>
      </c>
      <c r="D26" s="109" t="s">
        <v>74</v>
      </c>
      <c r="E26" s="109">
        <v>1</v>
      </c>
      <c r="F26" s="109">
        <f t="shared" si="0"/>
        <v>0.6</v>
      </c>
      <c r="G26" s="109"/>
    </row>
    <row r="27" s="12" customFormat="1" ht="31.5" spans="1:7">
      <c r="A27" s="107">
        <v>25</v>
      </c>
      <c r="B27" s="108" t="s">
        <v>75</v>
      </c>
      <c r="C27" s="109" t="s">
        <v>76</v>
      </c>
      <c r="D27" s="109" t="s">
        <v>77</v>
      </c>
      <c r="E27" s="109">
        <v>1</v>
      </c>
      <c r="F27" s="109">
        <f t="shared" si="0"/>
        <v>0.6</v>
      </c>
      <c r="G27" s="109"/>
    </row>
    <row r="28" s="12" customFormat="1" ht="31.5" spans="1:7">
      <c r="A28" s="107">
        <v>26</v>
      </c>
      <c r="B28" s="108" t="s">
        <v>78</v>
      </c>
      <c r="C28" s="109" t="s">
        <v>54</v>
      </c>
      <c r="D28" s="109" t="s">
        <v>79</v>
      </c>
      <c r="E28" s="109">
        <v>1</v>
      </c>
      <c r="F28" s="109">
        <f t="shared" si="0"/>
        <v>0.6</v>
      </c>
      <c r="G28" s="109"/>
    </row>
    <row r="29" s="12" customFormat="1" ht="31.5" spans="1:7">
      <c r="A29" s="107">
        <v>27</v>
      </c>
      <c r="B29" s="108" t="s">
        <v>80</v>
      </c>
      <c r="C29" s="109" t="s">
        <v>54</v>
      </c>
      <c r="D29" s="109" t="s">
        <v>81</v>
      </c>
      <c r="E29" s="109">
        <v>1</v>
      </c>
      <c r="F29" s="109">
        <f t="shared" si="0"/>
        <v>0.6</v>
      </c>
      <c r="G29" s="109"/>
    </row>
    <row r="30" s="12" customFormat="1" ht="31.5" spans="1:7">
      <c r="A30" s="107">
        <v>28</v>
      </c>
      <c r="B30" s="108" t="s">
        <v>82</v>
      </c>
      <c r="C30" s="109" t="s">
        <v>83</v>
      </c>
      <c r="D30" s="109" t="s">
        <v>84</v>
      </c>
      <c r="E30" s="109">
        <v>1</v>
      </c>
      <c r="F30" s="109">
        <f t="shared" si="0"/>
        <v>0.6</v>
      </c>
      <c r="G30" s="109"/>
    </row>
    <row r="31" s="12" customFormat="1" ht="31.5" spans="1:7">
      <c r="A31" s="107">
        <v>29</v>
      </c>
      <c r="B31" s="108" t="s">
        <v>85</v>
      </c>
      <c r="C31" s="109" t="s">
        <v>86</v>
      </c>
      <c r="D31" s="126" t="s">
        <v>87</v>
      </c>
      <c r="E31" s="109">
        <v>1</v>
      </c>
      <c r="F31" s="109">
        <f t="shared" si="0"/>
        <v>0.6</v>
      </c>
      <c r="G31" s="109"/>
    </row>
    <row r="32" s="12" customFormat="1" ht="31.5" spans="1:7">
      <c r="A32" s="107">
        <v>30</v>
      </c>
      <c r="B32" s="108" t="s">
        <v>88</v>
      </c>
      <c r="C32" s="109" t="s">
        <v>89</v>
      </c>
      <c r="D32" s="109" t="s">
        <v>90</v>
      </c>
      <c r="E32" s="109">
        <v>1</v>
      </c>
      <c r="F32" s="109">
        <f t="shared" si="0"/>
        <v>0.6</v>
      </c>
      <c r="G32" s="109"/>
    </row>
    <row r="33" s="12" customFormat="1" ht="32" customHeight="1" spans="1:7">
      <c r="A33" s="107">
        <v>31</v>
      </c>
      <c r="B33" s="108" t="s">
        <v>91</v>
      </c>
      <c r="C33" s="109" t="s">
        <v>92</v>
      </c>
      <c r="D33" s="109" t="s">
        <v>93</v>
      </c>
      <c r="E33" s="109">
        <v>1</v>
      </c>
      <c r="F33" s="109">
        <f t="shared" si="0"/>
        <v>0.6</v>
      </c>
      <c r="G33" s="109"/>
    </row>
    <row r="34" s="49" customFormat="1" ht="31.5" spans="1:7">
      <c r="A34" s="107">
        <v>32</v>
      </c>
      <c r="B34" s="108" t="s">
        <v>94</v>
      </c>
      <c r="C34" s="109" t="s">
        <v>95</v>
      </c>
      <c r="D34" s="109" t="s">
        <v>96</v>
      </c>
      <c r="E34" s="109">
        <v>1</v>
      </c>
      <c r="F34" s="109">
        <f t="shared" si="0"/>
        <v>0.6</v>
      </c>
      <c r="G34" s="107"/>
    </row>
    <row r="35" s="12" customFormat="1" ht="31.5" spans="1:7">
      <c r="A35" s="107">
        <v>33</v>
      </c>
      <c r="B35" s="108" t="s">
        <v>97</v>
      </c>
      <c r="C35" s="109" t="s">
        <v>95</v>
      </c>
      <c r="D35" s="126" t="s">
        <v>98</v>
      </c>
      <c r="E35" s="109">
        <v>1</v>
      </c>
      <c r="F35" s="109">
        <f t="shared" si="0"/>
        <v>0.6</v>
      </c>
      <c r="G35" s="109"/>
    </row>
    <row r="36" s="12" customFormat="1" ht="31" customHeight="1" spans="1:7">
      <c r="A36" s="107">
        <v>34</v>
      </c>
      <c r="B36" s="108" t="s">
        <v>99</v>
      </c>
      <c r="C36" s="109" t="s">
        <v>100</v>
      </c>
      <c r="D36" s="109" t="s">
        <v>101</v>
      </c>
      <c r="E36" s="109">
        <v>1</v>
      </c>
      <c r="F36" s="109">
        <f t="shared" si="0"/>
        <v>0.6</v>
      </c>
      <c r="G36" s="109"/>
    </row>
    <row r="37" s="12" customFormat="1" ht="25" customHeight="1" spans="1:7">
      <c r="A37" s="107">
        <v>35</v>
      </c>
      <c r="B37" s="108" t="s">
        <v>102</v>
      </c>
      <c r="C37" s="109" t="s">
        <v>100</v>
      </c>
      <c r="D37" s="109" t="s">
        <v>103</v>
      </c>
      <c r="E37" s="109">
        <v>1</v>
      </c>
      <c r="F37" s="109">
        <f t="shared" si="0"/>
        <v>0.6</v>
      </c>
      <c r="G37" s="109"/>
    </row>
    <row r="38" s="12" customFormat="1" ht="30" customHeight="1" spans="1:7">
      <c r="A38" s="107">
        <v>36</v>
      </c>
      <c r="B38" s="108" t="s">
        <v>104</v>
      </c>
      <c r="C38" s="109" t="s">
        <v>100</v>
      </c>
      <c r="D38" s="109" t="s">
        <v>105</v>
      </c>
      <c r="E38" s="109">
        <v>1</v>
      </c>
      <c r="F38" s="109">
        <f t="shared" si="0"/>
        <v>0.6</v>
      </c>
      <c r="G38" s="109"/>
    </row>
    <row r="39" s="12" customFormat="1" ht="31.5" spans="1:7">
      <c r="A39" s="107">
        <v>37</v>
      </c>
      <c r="B39" s="108" t="s">
        <v>106</v>
      </c>
      <c r="C39" s="109" t="s">
        <v>95</v>
      </c>
      <c r="D39" s="109" t="s">
        <v>107</v>
      </c>
      <c r="E39" s="109">
        <v>1</v>
      </c>
      <c r="F39" s="109">
        <f t="shared" si="0"/>
        <v>0.6</v>
      </c>
      <c r="G39" s="109"/>
    </row>
    <row r="40" s="12" customFormat="1" ht="31.5" spans="1:7">
      <c r="A40" s="107">
        <v>38</v>
      </c>
      <c r="B40" s="108" t="s">
        <v>108</v>
      </c>
      <c r="C40" s="109" t="s">
        <v>109</v>
      </c>
      <c r="D40" s="109" t="s">
        <v>110</v>
      </c>
      <c r="E40" s="109">
        <v>1</v>
      </c>
      <c r="F40" s="109">
        <f t="shared" si="0"/>
        <v>0.6</v>
      </c>
      <c r="G40" s="109"/>
    </row>
    <row r="41" s="12" customFormat="1" ht="34" customHeight="1" spans="1:7">
      <c r="A41" s="107">
        <v>39</v>
      </c>
      <c r="B41" s="108" t="s">
        <v>111</v>
      </c>
      <c r="C41" s="109" t="s">
        <v>112</v>
      </c>
      <c r="D41" s="109" t="s">
        <v>113</v>
      </c>
      <c r="E41" s="109">
        <v>1</v>
      </c>
      <c r="F41" s="109">
        <f t="shared" si="0"/>
        <v>0.6</v>
      </c>
      <c r="G41" s="109"/>
    </row>
    <row r="42" s="12" customFormat="1" ht="31.5" spans="1:7">
      <c r="A42" s="107">
        <v>40</v>
      </c>
      <c r="B42" s="108" t="s">
        <v>114</v>
      </c>
      <c r="C42" s="109" t="s">
        <v>95</v>
      </c>
      <c r="D42" s="109" t="s">
        <v>115</v>
      </c>
      <c r="E42" s="109">
        <v>1</v>
      </c>
      <c r="F42" s="109">
        <f t="shared" si="0"/>
        <v>0.6</v>
      </c>
      <c r="G42" s="109"/>
    </row>
    <row r="43" s="12" customFormat="1" ht="31.5" spans="1:7">
      <c r="A43" s="107">
        <v>41</v>
      </c>
      <c r="B43" s="108" t="s">
        <v>116</v>
      </c>
      <c r="C43" s="109" t="s">
        <v>36</v>
      </c>
      <c r="D43" s="109" t="s">
        <v>117</v>
      </c>
      <c r="E43" s="109">
        <v>1</v>
      </c>
      <c r="F43" s="109">
        <f t="shared" si="0"/>
        <v>0.6</v>
      </c>
      <c r="G43" s="109"/>
    </row>
    <row r="44" s="12" customFormat="1" ht="31.5" spans="1:7">
      <c r="A44" s="107">
        <v>42</v>
      </c>
      <c r="B44" s="108" t="s">
        <v>118</v>
      </c>
      <c r="C44" s="109" t="s">
        <v>119</v>
      </c>
      <c r="D44" s="109" t="s">
        <v>120</v>
      </c>
      <c r="E44" s="109">
        <v>1</v>
      </c>
      <c r="F44" s="109">
        <f t="shared" si="0"/>
        <v>0.6</v>
      </c>
      <c r="G44" s="109"/>
    </row>
    <row r="45" s="49" customFormat="1" ht="31.5" spans="1:7">
      <c r="A45" s="107">
        <v>43</v>
      </c>
      <c r="B45" s="108" t="s">
        <v>121</v>
      </c>
      <c r="C45" s="109" t="s">
        <v>122</v>
      </c>
      <c r="D45" s="109" t="s">
        <v>123</v>
      </c>
      <c r="E45" s="109">
        <v>1</v>
      </c>
      <c r="F45" s="109">
        <f t="shared" si="0"/>
        <v>0.6</v>
      </c>
      <c r="G45" s="107"/>
    </row>
    <row r="46" s="12" customFormat="1" ht="31.5" spans="1:7">
      <c r="A46" s="107">
        <v>44</v>
      </c>
      <c r="B46" s="108" t="s">
        <v>124</v>
      </c>
      <c r="C46" s="109" t="s">
        <v>42</v>
      </c>
      <c r="D46" s="126" t="s">
        <v>125</v>
      </c>
      <c r="E46" s="109">
        <v>1</v>
      </c>
      <c r="F46" s="109">
        <f t="shared" si="0"/>
        <v>0.6</v>
      </c>
      <c r="G46" s="109"/>
    </row>
    <row r="47" s="12" customFormat="1" ht="31.5" spans="1:7">
      <c r="A47" s="107">
        <v>45</v>
      </c>
      <c r="B47" s="108" t="s">
        <v>126</v>
      </c>
      <c r="C47" s="109" t="s">
        <v>127</v>
      </c>
      <c r="D47" s="109" t="s">
        <v>128</v>
      </c>
      <c r="E47" s="109">
        <v>0.5</v>
      </c>
      <c r="F47" s="109">
        <f t="shared" si="0"/>
        <v>0.3</v>
      </c>
      <c r="G47" s="109" t="s">
        <v>46</v>
      </c>
    </row>
    <row r="48" s="12" customFormat="1" ht="31.5" spans="1:7">
      <c r="A48" s="107">
        <v>46</v>
      </c>
      <c r="B48" s="108" t="s">
        <v>129</v>
      </c>
      <c r="C48" s="109" t="s">
        <v>130</v>
      </c>
      <c r="D48" s="109" t="s">
        <v>131</v>
      </c>
      <c r="E48" s="109">
        <v>1</v>
      </c>
      <c r="F48" s="109">
        <f t="shared" ref="F48:F111" si="1">E48*0.6</f>
        <v>0.6</v>
      </c>
      <c r="G48" s="109"/>
    </row>
    <row r="49" s="12" customFormat="1" ht="31.5" spans="1:7">
      <c r="A49" s="107">
        <v>47</v>
      </c>
      <c r="B49" s="108" t="s">
        <v>132</v>
      </c>
      <c r="C49" s="109" t="s">
        <v>133</v>
      </c>
      <c r="D49" s="109" t="s">
        <v>134</v>
      </c>
      <c r="E49" s="109">
        <v>1</v>
      </c>
      <c r="F49" s="109">
        <f t="shared" si="1"/>
        <v>0.6</v>
      </c>
      <c r="G49" s="109"/>
    </row>
    <row r="50" s="12" customFormat="1" ht="31.5" spans="1:7">
      <c r="A50" s="107">
        <v>48</v>
      </c>
      <c r="B50" s="108" t="s">
        <v>135</v>
      </c>
      <c r="C50" s="109" t="s">
        <v>136</v>
      </c>
      <c r="D50" s="109" t="s">
        <v>137</v>
      </c>
      <c r="E50" s="109">
        <v>0.5</v>
      </c>
      <c r="F50" s="109">
        <f t="shared" si="1"/>
        <v>0.3</v>
      </c>
      <c r="G50" s="109" t="s">
        <v>46</v>
      </c>
    </row>
    <row r="51" s="12" customFormat="1" ht="31.5" spans="1:7">
      <c r="A51" s="107">
        <v>49</v>
      </c>
      <c r="B51" s="108" t="s">
        <v>138</v>
      </c>
      <c r="C51" s="109" t="s">
        <v>139</v>
      </c>
      <c r="D51" s="109" t="s">
        <v>140</v>
      </c>
      <c r="E51" s="109">
        <v>1</v>
      </c>
      <c r="F51" s="109">
        <f t="shared" si="1"/>
        <v>0.6</v>
      </c>
      <c r="G51" s="109"/>
    </row>
    <row r="52" s="12" customFormat="1" ht="31.5" spans="1:7">
      <c r="A52" s="107">
        <v>50</v>
      </c>
      <c r="B52" s="108" t="s">
        <v>141</v>
      </c>
      <c r="C52" s="109" t="s">
        <v>142</v>
      </c>
      <c r="D52" s="126" t="s">
        <v>143</v>
      </c>
      <c r="E52" s="109">
        <v>1</v>
      </c>
      <c r="F52" s="109">
        <f t="shared" si="1"/>
        <v>0.6</v>
      </c>
      <c r="G52" s="109"/>
    </row>
    <row r="53" s="12" customFormat="1" ht="31.5" spans="1:7">
      <c r="A53" s="107">
        <v>51</v>
      </c>
      <c r="B53" s="108" t="s">
        <v>144</v>
      </c>
      <c r="C53" s="109" t="s">
        <v>54</v>
      </c>
      <c r="D53" s="109" t="s">
        <v>145</v>
      </c>
      <c r="E53" s="109">
        <v>1</v>
      </c>
      <c r="F53" s="109">
        <f t="shared" si="1"/>
        <v>0.6</v>
      </c>
      <c r="G53" s="109"/>
    </row>
    <row r="54" s="12" customFormat="1" ht="31.5" spans="1:7">
      <c r="A54" s="107">
        <v>52</v>
      </c>
      <c r="B54" s="108" t="s">
        <v>146</v>
      </c>
      <c r="C54" s="109" t="s">
        <v>27</v>
      </c>
      <c r="D54" s="109" t="s">
        <v>147</v>
      </c>
      <c r="E54" s="109">
        <v>1</v>
      </c>
      <c r="F54" s="109">
        <f t="shared" si="1"/>
        <v>0.6</v>
      </c>
      <c r="G54" s="109"/>
    </row>
    <row r="55" s="12" customFormat="1" ht="31.5" spans="1:7">
      <c r="A55" s="107">
        <v>53</v>
      </c>
      <c r="B55" s="108" t="s">
        <v>148</v>
      </c>
      <c r="C55" s="109" t="s">
        <v>36</v>
      </c>
      <c r="D55" s="109" t="s">
        <v>149</v>
      </c>
      <c r="E55" s="109">
        <v>1</v>
      </c>
      <c r="F55" s="109">
        <f t="shared" si="1"/>
        <v>0.6</v>
      </c>
      <c r="G55" s="109"/>
    </row>
    <row r="56" s="12" customFormat="1" ht="31.5" spans="1:7">
      <c r="A56" s="107">
        <v>54</v>
      </c>
      <c r="B56" s="108" t="s">
        <v>150</v>
      </c>
      <c r="C56" s="109" t="s">
        <v>151</v>
      </c>
      <c r="D56" s="126" t="s">
        <v>152</v>
      </c>
      <c r="E56" s="109">
        <v>1</v>
      </c>
      <c r="F56" s="109">
        <f t="shared" si="1"/>
        <v>0.6</v>
      </c>
      <c r="G56" s="109"/>
    </row>
    <row r="57" s="12" customFormat="1" ht="31.5" spans="1:7">
      <c r="A57" s="107">
        <v>55</v>
      </c>
      <c r="B57" s="108" t="s">
        <v>153</v>
      </c>
      <c r="C57" s="109" t="s">
        <v>122</v>
      </c>
      <c r="D57" s="109" t="s">
        <v>154</v>
      </c>
      <c r="E57" s="109">
        <v>1</v>
      </c>
      <c r="F57" s="109">
        <f t="shared" si="1"/>
        <v>0.6</v>
      </c>
      <c r="G57" s="109"/>
    </row>
    <row r="58" s="12" customFormat="1" ht="31.5" spans="1:7">
      <c r="A58" s="107">
        <v>56</v>
      </c>
      <c r="B58" s="108" t="s">
        <v>155</v>
      </c>
      <c r="C58" s="109" t="s">
        <v>156</v>
      </c>
      <c r="D58" s="109" t="s">
        <v>157</v>
      </c>
      <c r="E58" s="109">
        <v>1</v>
      </c>
      <c r="F58" s="109">
        <f t="shared" si="1"/>
        <v>0.6</v>
      </c>
      <c r="G58" s="109"/>
    </row>
    <row r="59" s="12" customFormat="1" ht="31.5" spans="1:7">
      <c r="A59" s="107">
        <v>57</v>
      </c>
      <c r="B59" s="108" t="s">
        <v>158</v>
      </c>
      <c r="C59" s="109" t="s">
        <v>159</v>
      </c>
      <c r="D59" s="109" t="s">
        <v>160</v>
      </c>
      <c r="E59" s="109">
        <v>0.5</v>
      </c>
      <c r="F59" s="109">
        <f t="shared" si="1"/>
        <v>0.3</v>
      </c>
      <c r="G59" s="109" t="s">
        <v>46</v>
      </c>
    </row>
    <row r="60" s="12" customFormat="1" ht="31.5" spans="1:7">
      <c r="A60" s="107">
        <v>58</v>
      </c>
      <c r="B60" s="108" t="s">
        <v>161</v>
      </c>
      <c r="C60" s="109" t="s">
        <v>36</v>
      </c>
      <c r="D60" s="109" t="s">
        <v>162</v>
      </c>
      <c r="E60" s="109">
        <v>0.5</v>
      </c>
      <c r="F60" s="109">
        <f t="shared" si="1"/>
        <v>0.3</v>
      </c>
      <c r="G60" s="109" t="s">
        <v>46</v>
      </c>
    </row>
    <row r="61" s="12" customFormat="1" ht="31.5" spans="1:7">
      <c r="A61" s="107">
        <v>59</v>
      </c>
      <c r="B61" s="108" t="s">
        <v>163</v>
      </c>
      <c r="C61" s="109" t="s">
        <v>164</v>
      </c>
      <c r="D61" s="109" t="s">
        <v>165</v>
      </c>
      <c r="E61" s="109">
        <v>1</v>
      </c>
      <c r="F61" s="109">
        <f t="shared" si="1"/>
        <v>0.6</v>
      </c>
      <c r="G61" s="109"/>
    </row>
    <row r="62" s="12" customFormat="1" spans="1:7">
      <c r="A62" s="107">
        <v>60</v>
      </c>
      <c r="B62" s="108" t="s">
        <v>166</v>
      </c>
      <c r="C62" s="109" t="s">
        <v>167</v>
      </c>
      <c r="D62" s="109" t="s">
        <v>168</v>
      </c>
      <c r="E62" s="109">
        <v>1</v>
      </c>
      <c r="F62" s="109">
        <f t="shared" si="1"/>
        <v>0.6</v>
      </c>
      <c r="G62" s="109"/>
    </row>
    <row r="63" s="12" customFormat="1" ht="31.5" spans="1:7">
      <c r="A63" s="107">
        <v>61</v>
      </c>
      <c r="B63" s="108" t="s">
        <v>169</v>
      </c>
      <c r="C63" s="109" t="s">
        <v>170</v>
      </c>
      <c r="D63" s="109" t="s">
        <v>171</v>
      </c>
      <c r="E63" s="109">
        <v>1</v>
      </c>
      <c r="F63" s="109">
        <f t="shared" si="1"/>
        <v>0.6</v>
      </c>
      <c r="G63" s="109"/>
    </row>
    <row r="64" s="12" customFormat="1" ht="31.5" spans="1:7">
      <c r="A64" s="107">
        <v>62</v>
      </c>
      <c r="B64" s="108" t="s">
        <v>172</v>
      </c>
      <c r="C64" s="109" t="s">
        <v>173</v>
      </c>
      <c r="D64" s="109" t="s">
        <v>174</v>
      </c>
      <c r="E64" s="109">
        <v>1</v>
      </c>
      <c r="F64" s="109">
        <f t="shared" si="1"/>
        <v>0.6</v>
      </c>
      <c r="G64" s="109"/>
    </row>
    <row r="65" s="12" customFormat="1" ht="31.5" spans="1:7">
      <c r="A65" s="107">
        <v>63</v>
      </c>
      <c r="B65" s="108" t="s">
        <v>175</v>
      </c>
      <c r="C65" s="109" t="s">
        <v>39</v>
      </c>
      <c r="D65" s="109" t="s">
        <v>176</v>
      </c>
      <c r="E65" s="109">
        <v>1</v>
      </c>
      <c r="F65" s="109">
        <f t="shared" si="1"/>
        <v>0.6</v>
      </c>
      <c r="G65" s="109"/>
    </row>
    <row r="66" s="12" customFormat="1" ht="31.5" spans="1:7">
      <c r="A66" s="107">
        <v>64</v>
      </c>
      <c r="B66" s="108" t="s">
        <v>177</v>
      </c>
      <c r="C66" s="109" t="s">
        <v>83</v>
      </c>
      <c r="D66" s="109" t="s">
        <v>178</v>
      </c>
      <c r="E66" s="109">
        <v>1</v>
      </c>
      <c r="F66" s="109">
        <f t="shared" si="1"/>
        <v>0.6</v>
      </c>
      <c r="G66" s="109"/>
    </row>
    <row r="67" s="12" customFormat="1" ht="31.5" spans="1:7">
      <c r="A67" s="107">
        <v>65</v>
      </c>
      <c r="B67" s="108" t="s">
        <v>179</v>
      </c>
      <c r="C67" s="109" t="s">
        <v>119</v>
      </c>
      <c r="D67" s="109" t="s">
        <v>180</v>
      </c>
      <c r="E67" s="109">
        <v>1</v>
      </c>
      <c r="F67" s="109">
        <f t="shared" si="1"/>
        <v>0.6</v>
      </c>
      <c r="G67" s="109"/>
    </row>
    <row r="68" s="12" customFormat="1" ht="31.5" spans="1:7">
      <c r="A68" s="107">
        <v>66</v>
      </c>
      <c r="B68" s="108" t="s">
        <v>181</v>
      </c>
      <c r="C68" s="109" t="s">
        <v>54</v>
      </c>
      <c r="D68" s="109" t="s">
        <v>182</v>
      </c>
      <c r="E68" s="109">
        <v>1</v>
      </c>
      <c r="F68" s="109">
        <f t="shared" si="1"/>
        <v>0.6</v>
      </c>
      <c r="G68" s="109"/>
    </row>
    <row r="69" s="12" customFormat="1" ht="31.5" spans="1:7">
      <c r="A69" s="107">
        <v>67</v>
      </c>
      <c r="B69" s="108" t="s">
        <v>183</v>
      </c>
      <c r="C69" s="109" t="s">
        <v>95</v>
      </c>
      <c r="D69" s="109" t="s">
        <v>184</v>
      </c>
      <c r="E69" s="109">
        <v>1</v>
      </c>
      <c r="F69" s="109">
        <f t="shared" si="1"/>
        <v>0.6</v>
      </c>
      <c r="G69" s="109"/>
    </row>
    <row r="70" s="12" customFormat="1" ht="31.5" spans="1:7">
      <c r="A70" s="107">
        <v>68</v>
      </c>
      <c r="B70" s="108" t="s">
        <v>185</v>
      </c>
      <c r="C70" s="109" t="s">
        <v>186</v>
      </c>
      <c r="D70" s="109" t="s">
        <v>187</v>
      </c>
      <c r="E70" s="109">
        <v>1</v>
      </c>
      <c r="F70" s="109">
        <f t="shared" si="1"/>
        <v>0.6</v>
      </c>
      <c r="G70" s="109"/>
    </row>
    <row r="71" s="12" customFormat="1" ht="31.5" spans="1:7">
      <c r="A71" s="107">
        <v>69</v>
      </c>
      <c r="B71" s="108" t="s">
        <v>188</v>
      </c>
      <c r="C71" s="109" t="s">
        <v>189</v>
      </c>
      <c r="D71" s="109" t="s">
        <v>190</v>
      </c>
      <c r="E71" s="109">
        <v>1</v>
      </c>
      <c r="F71" s="109">
        <f t="shared" si="1"/>
        <v>0.6</v>
      </c>
      <c r="G71" s="109"/>
    </row>
    <row r="72" s="12" customFormat="1" ht="31.5" spans="1:7">
      <c r="A72" s="107">
        <v>70</v>
      </c>
      <c r="B72" s="108" t="s">
        <v>191</v>
      </c>
      <c r="C72" s="109" t="s">
        <v>139</v>
      </c>
      <c r="D72" s="126" t="s">
        <v>192</v>
      </c>
      <c r="E72" s="109">
        <v>1</v>
      </c>
      <c r="F72" s="109">
        <f t="shared" si="1"/>
        <v>0.6</v>
      </c>
      <c r="G72" s="109"/>
    </row>
    <row r="73" s="12" customFormat="1" spans="1:7">
      <c r="A73" s="107">
        <v>71</v>
      </c>
      <c r="B73" s="108" t="s">
        <v>193</v>
      </c>
      <c r="C73" s="109" t="s">
        <v>92</v>
      </c>
      <c r="D73" s="126" t="s">
        <v>194</v>
      </c>
      <c r="E73" s="109">
        <v>1</v>
      </c>
      <c r="F73" s="109">
        <f t="shared" si="1"/>
        <v>0.6</v>
      </c>
      <c r="G73" s="109"/>
    </row>
    <row r="74" s="12" customFormat="1" ht="31.5" spans="1:7">
      <c r="A74" s="107">
        <v>72</v>
      </c>
      <c r="B74" s="108" t="s">
        <v>195</v>
      </c>
      <c r="C74" s="109" t="s">
        <v>12</v>
      </c>
      <c r="D74" s="109" t="s">
        <v>196</v>
      </c>
      <c r="E74" s="109">
        <v>1</v>
      </c>
      <c r="F74" s="109">
        <f t="shared" si="1"/>
        <v>0.6</v>
      </c>
      <c r="G74" s="109"/>
    </row>
    <row r="75" s="12" customFormat="1" ht="31.5" spans="1:7">
      <c r="A75" s="107">
        <v>73</v>
      </c>
      <c r="B75" s="108" t="s">
        <v>197</v>
      </c>
      <c r="C75" s="109" t="s">
        <v>36</v>
      </c>
      <c r="D75" s="109" t="s">
        <v>198</v>
      </c>
      <c r="E75" s="109">
        <v>1</v>
      </c>
      <c r="F75" s="109">
        <f t="shared" si="1"/>
        <v>0.6</v>
      </c>
      <c r="G75" s="109"/>
    </row>
    <row r="76" s="12" customFormat="1" ht="31.5" spans="1:7">
      <c r="A76" s="107">
        <v>74</v>
      </c>
      <c r="B76" s="108" t="s">
        <v>199</v>
      </c>
      <c r="C76" s="109" t="s">
        <v>200</v>
      </c>
      <c r="D76" s="109" t="s">
        <v>201</v>
      </c>
      <c r="E76" s="109">
        <v>1</v>
      </c>
      <c r="F76" s="109">
        <f t="shared" si="1"/>
        <v>0.6</v>
      </c>
      <c r="G76" s="109"/>
    </row>
    <row r="77" s="12" customFormat="1" ht="31.5" spans="1:7">
      <c r="A77" s="107">
        <v>75</v>
      </c>
      <c r="B77" s="108" t="s">
        <v>202</v>
      </c>
      <c r="C77" s="109" t="s">
        <v>48</v>
      </c>
      <c r="D77" s="126" t="s">
        <v>203</v>
      </c>
      <c r="E77" s="109">
        <v>1</v>
      </c>
      <c r="F77" s="109">
        <f t="shared" si="1"/>
        <v>0.6</v>
      </c>
      <c r="G77" s="109"/>
    </row>
    <row r="78" s="12" customFormat="1" ht="31.5" spans="1:7">
      <c r="A78" s="107">
        <v>76</v>
      </c>
      <c r="B78" s="108" t="s">
        <v>204</v>
      </c>
      <c r="C78" s="109" t="s">
        <v>36</v>
      </c>
      <c r="D78" s="109" t="s">
        <v>205</v>
      </c>
      <c r="E78" s="109">
        <v>1</v>
      </c>
      <c r="F78" s="109">
        <f t="shared" si="1"/>
        <v>0.6</v>
      </c>
      <c r="G78" s="109"/>
    </row>
    <row r="79" s="12" customFormat="1" ht="31.5" spans="1:7">
      <c r="A79" s="107">
        <v>77</v>
      </c>
      <c r="B79" s="108" t="s">
        <v>206</v>
      </c>
      <c r="C79" s="109" t="s">
        <v>27</v>
      </c>
      <c r="D79" s="109" t="s">
        <v>207</v>
      </c>
      <c r="E79" s="109">
        <v>1</v>
      </c>
      <c r="F79" s="109">
        <f t="shared" si="1"/>
        <v>0.6</v>
      </c>
      <c r="G79" s="109"/>
    </row>
    <row r="80" s="12" customFormat="1" ht="31.5" spans="1:7">
      <c r="A80" s="107">
        <v>78</v>
      </c>
      <c r="B80" s="108" t="s">
        <v>208</v>
      </c>
      <c r="C80" s="109" t="s">
        <v>95</v>
      </c>
      <c r="D80" s="109" t="s">
        <v>209</v>
      </c>
      <c r="E80" s="109">
        <v>1</v>
      </c>
      <c r="F80" s="109">
        <f t="shared" si="1"/>
        <v>0.6</v>
      </c>
      <c r="G80" s="109"/>
    </row>
    <row r="81" s="12" customFormat="1" ht="31.5" spans="1:7">
      <c r="A81" s="107">
        <v>79</v>
      </c>
      <c r="B81" s="108" t="s">
        <v>210</v>
      </c>
      <c r="C81" s="109" t="s">
        <v>95</v>
      </c>
      <c r="D81" s="109" t="s">
        <v>211</v>
      </c>
      <c r="E81" s="109">
        <v>1</v>
      </c>
      <c r="F81" s="109">
        <f t="shared" si="1"/>
        <v>0.6</v>
      </c>
      <c r="G81" s="109"/>
    </row>
    <row r="82" s="12" customFormat="1" ht="31.5" spans="1:7">
      <c r="A82" s="107">
        <v>80</v>
      </c>
      <c r="B82" s="108" t="s">
        <v>212</v>
      </c>
      <c r="C82" s="109" t="s">
        <v>95</v>
      </c>
      <c r="D82" s="109" t="s">
        <v>213</v>
      </c>
      <c r="E82" s="109">
        <v>1</v>
      </c>
      <c r="F82" s="109">
        <f t="shared" si="1"/>
        <v>0.6</v>
      </c>
      <c r="G82" s="109"/>
    </row>
    <row r="83" s="12" customFormat="1" ht="31.5" spans="1:7">
      <c r="A83" s="107">
        <v>81</v>
      </c>
      <c r="B83" s="108" t="s">
        <v>214</v>
      </c>
      <c r="C83" s="109" t="s">
        <v>95</v>
      </c>
      <c r="D83" s="109" t="s">
        <v>215</v>
      </c>
      <c r="E83" s="109">
        <v>1</v>
      </c>
      <c r="F83" s="109">
        <f t="shared" si="1"/>
        <v>0.6</v>
      </c>
      <c r="G83" s="109"/>
    </row>
    <row r="84" s="12" customFormat="1" ht="31.5" spans="1:7">
      <c r="A84" s="107">
        <v>82</v>
      </c>
      <c r="B84" s="108" t="s">
        <v>216</v>
      </c>
      <c r="C84" s="109" t="s">
        <v>95</v>
      </c>
      <c r="D84" s="109" t="s">
        <v>217</v>
      </c>
      <c r="E84" s="109">
        <v>1</v>
      </c>
      <c r="F84" s="109">
        <f t="shared" si="1"/>
        <v>0.6</v>
      </c>
      <c r="G84" s="109"/>
    </row>
    <row r="85" s="12" customFormat="1" ht="31.5" spans="1:7">
      <c r="A85" s="107">
        <v>83</v>
      </c>
      <c r="B85" s="108" t="s">
        <v>218</v>
      </c>
      <c r="C85" s="109" t="s">
        <v>95</v>
      </c>
      <c r="D85" s="109" t="s">
        <v>219</v>
      </c>
      <c r="E85" s="109">
        <v>1</v>
      </c>
      <c r="F85" s="109">
        <f t="shared" si="1"/>
        <v>0.6</v>
      </c>
      <c r="G85" s="109"/>
    </row>
    <row r="86" s="12" customFormat="1" ht="31.5" spans="1:7">
      <c r="A86" s="107">
        <v>84</v>
      </c>
      <c r="B86" s="108" t="s">
        <v>220</v>
      </c>
      <c r="C86" s="109" t="s">
        <v>95</v>
      </c>
      <c r="D86" s="109" t="s">
        <v>221</v>
      </c>
      <c r="E86" s="109">
        <v>1</v>
      </c>
      <c r="F86" s="109">
        <f t="shared" si="1"/>
        <v>0.6</v>
      </c>
      <c r="G86" s="109"/>
    </row>
    <row r="87" s="12" customFormat="1" ht="31.5" spans="1:7">
      <c r="A87" s="107">
        <v>85</v>
      </c>
      <c r="B87" s="108" t="s">
        <v>222</v>
      </c>
      <c r="C87" s="109" t="s">
        <v>95</v>
      </c>
      <c r="D87" s="109" t="s">
        <v>223</v>
      </c>
      <c r="E87" s="109">
        <v>1</v>
      </c>
      <c r="F87" s="109">
        <f t="shared" si="1"/>
        <v>0.6</v>
      </c>
      <c r="G87" s="109"/>
    </row>
    <row r="88" s="12" customFormat="1" ht="31.5" spans="1:7">
      <c r="A88" s="107">
        <v>86</v>
      </c>
      <c r="B88" s="108" t="s">
        <v>224</v>
      </c>
      <c r="C88" s="109" t="s">
        <v>33</v>
      </c>
      <c r="D88" s="126" t="s">
        <v>225</v>
      </c>
      <c r="E88" s="109">
        <v>0.5</v>
      </c>
      <c r="F88" s="109">
        <f t="shared" si="1"/>
        <v>0.3</v>
      </c>
      <c r="G88" s="109" t="s">
        <v>46</v>
      </c>
    </row>
    <row r="89" s="12" customFormat="1" ht="31.5" spans="1:7">
      <c r="A89" s="107">
        <v>87</v>
      </c>
      <c r="B89" s="108" t="s">
        <v>226</v>
      </c>
      <c r="C89" s="109" t="s">
        <v>27</v>
      </c>
      <c r="D89" s="126" t="s">
        <v>227</v>
      </c>
      <c r="E89" s="109">
        <v>0.5</v>
      </c>
      <c r="F89" s="109">
        <f t="shared" si="1"/>
        <v>0.3</v>
      </c>
      <c r="G89" s="109" t="s">
        <v>46</v>
      </c>
    </row>
    <row r="90" s="12" customFormat="1" ht="31.5" spans="1:7">
      <c r="A90" s="107">
        <v>88</v>
      </c>
      <c r="B90" s="108" t="s">
        <v>228</v>
      </c>
      <c r="C90" s="109" t="s">
        <v>42</v>
      </c>
      <c r="D90" s="109" t="s">
        <v>229</v>
      </c>
      <c r="E90" s="109">
        <v>0.5</v>
      </c>
      <c r="F90" s="109">
        <f t="shared" si="1"/>
        <v>0.3</v>
      </c>
      <c r="G90" s="109" t="s">
        <v>46</v>
      </c>
    </row>
    <row r="91" s="12" customFormat="1" ht="31.5" spans="1:7">
      <c r="A91" s="107">
        <v>89</v>
      </c>
      <c r="B91" s="108" t="s">
        <v>230</v>
      </c>
      <c r="C91" s="109" t="s">
        <v>21</v>
      </c>
      <c r="D91" s="109" t="s">
        <v>231</v>
      </c>
      <c r="E91" s="109">
        <v>1</v>
      </c>
      <c r="F91" s="109">
        <f t="shared" si="1"/>
        <v>0.6</v>
      </c>
      <c r="G91" s="109"/>
    </row>
    <row r="92" s="12" customFormat="1" ht="31.5" spans="1:7">
      <c r="A92" s="107">
        <v>90</v>
      </c>
      <c r="B92" s="108" t="s">
        <v>232</v>
      </c>
      <c r="C92" s="109" t="s">
        <v>54</v>
      </c>
      <c r="D92" s="109" t="s">
        <v>233</v>
      </c>
      <c r="E92" s="109">
        <v>1</v>
      </c>
      <c r="F92" s="109">
        <f t="shared" si="1"/>
        <v>0.6</v>
      </c>
      <c r="G92" s="109"/>
    </row>
    <row r="93" s="12" customFormat="1" ht="31.5" spans="1:7">
      <c r="A93" s="107">
        <v>91</v>
      </c>
      <c r="B93" s="108" t="s">
        <v>234</v>
      </c>
      <c r="C93" s="109" t="s">
        <v>164</v>
      </c>
      <c r="D93" s="126" t="s">
        <v>235</v>
      </c>
      <c r="E93" s="109">
        <v>1</v>
      </c>
      <c r="F93" s="109">
        <f t="shared" si="1"/>
        <v>0.6</v>
      </c>
      <c r="G93" s="109"/>
    </row>
    <row r="94" s="12" customFormat="1" ht="31.5" spans="1:7">
      <c r="A94" s="107">
        <v>92</v>
      </c>
      <c r="B94" s="108" t="s">
        <v>236</v>
      </c>
      <c r="C94" s="109" t="s">
        <v>33</v>
      </c>
      <c r="D94" s="109" t="s">
        <v>237</v>
      </c>
      <c r="E94" s="109">
        <v>1</v>
      </c>
      <c r="F94" s="109">
        <f t="shared" si="1"/>
        <v>0.6</v>
      </c>
      <c r="G94" s="109"/>
    </row>
    <row r="95" s="12" customFormat="1" ht="31.5" spans="1:7">
      <c r="A95" s="107">
        <v>93</v>
      </c>
      <c r="B95" s="108" t="s">
        <v>238</v>
      </c>
      <c r="C95" s="109" t="s">
        <v>119</v>
      </c>
      <c r="D95" s="109" t="s">
        <v>239</v>
      </c>
      <c r="E95" s="109">
        <v>1</v>
      </c>
      <c r="F95" s="109">
        <f t="shared" si="1"/>
        <v>0.6</v>
      </c>
      <c r="G95" s="109"/>
    </row>
    <row r="96" s="12" customFormat="1" ht="31.5" spans="1:7">
      <c r="A96" s="107">
        <v>94</v>
      </c>
      <c r="B96" s="108" t="s">
        <v>240</v>
      </c>
      <c r="C96" s="109" t="s">
        <v>54</v>
      </c>
      <c r="D96" s="109" t="s">
        <v>241</v>
      </c>
      <c r="E96" s="109">
        <v>1</v>
      </c>
      <c r="F96" s="109">
        <f t="shared" si="1"/>
        <v>0.6</v>
      </c>
      <c r="G96" s="109"/>
    </row>
    <row r="97" s="12" customFormat="1" spans="1:7">
      <c r="A97" s="107">
        <v>95</v>
      </c>
      <c r="B97" s="108" t="s">
        <v>242</v>
      </c>
      <c r="C97" s="109" t="s">
        <v>100</v>
      </c>
      <c r="D97" s="109" t="s">
        <v>243</v>
      </c>
      <c r="E97" s="109">
        <v>1</v>
      </c>
      <c r="F97" s="109">
        <f t="shared" si="1"/>
        <v>0.6</v>
      </c>
      <c r="G97" s="109"/>
    </row>
    <row r="98" s="12" customFormat="1" ht="31.5" spans="1:7">
      <c r="A98" s="107">
        <v>96</v>
      </c>
      <c r="B98" s="108" t="s">
        <v>244</v>
      </c>
      <c r="C98" s="109" t="s">
        <v>245</v>
      </c>
      <c r="D98" s="109" t="s">
        <v>246</v>
      </c>
      <c r="E98" s="109">
        <v>1</v>
      </c>
      <c r="F98" s="109">
        <f t="shared" si="1"/>
        <v>0.6</v>
      </c>
      <c r="G98" s="109"/>
    </row>
    <row r="99" s="12" customFormat="1" ht="31.5" spans="1:7">
      <c r="A99" s="107">
        <v>97</v>
      </c>
      <c r="B99" s="108" t="s">
        <v>247</v>
      </c>
      <c r="C99" s="109" t="s">
        <v>24</v>
      </c>
      <c r="D99" s="109" t="s">
        <v>248</v>
      </c>
      <c r="E99" s="109">
        <v>1</v>
      </c>
      <c r="F99" s="109">
        <f t="shared" si="1"/>
        <v>0.6</v>
      </c>
      <c r="G99" s="109"/>
    </row>
    <row r="100" s="12" customFormat="1" ht="31.5" spans="1:7">
      <c r="A100" s="107">
        <v>98</v>
      </c>
      <c r="B100" s="108" t="s">
        <v>249</v>
      </c>
      <c r="C100" s="109" t="s">
        <v>250</v>
      </c>
      <c r="D100" s="109" t="s">
        <v>251</v>
      </c>
      <c r="E100" s="109">
        <v>1</v>
      </c>
      <c r="F100" s="109">
        <f t="shared" si="1"/>
        <v>0.6</v>
      </c>
      <c r="G100" s="109"/>
    </row>
    <row r="101" s="12" customFormat="1" ht="31.5" spans="1:7">
      <c r="A101" s="107">
        <v>99</v>
      </c>
      <c r="B101" s="108" t="s">
        <v>252</v>
      </c>
      <c r="C101" s="109" t="s">
        <v>89</v>
      </c>
      <c r="D101" s="109" t="s">
        <v>253</v>
      </c>
      <c r="E101" s="109">
        <v>1</v>
      </c>
      <c r="F101" s="109">
        <f t="shared" si="1"/>
        <v>0.6</v>
      </c>
      <c r="G101" s="109"/>
    </row>
    <row r="102" s="12" customFormat="1" ht="31.5" spans="1:7">
      <c r="A102" s="107">
        <v>100</v>
      </c>
      <c r="B102" s="108" t="s">
        <v>254</v>
      </c>
      <c r="C102" s="109" t="s">
        <v>255</v>
      </c>
      <c r="D102" s="109" t="s">
        <v>256</v>
      </c>
      <c r="E102" s="109">
        <v>0.5</v>
      </c>
      <c r="F102" s="109">
        <f t="shared" si="1"/>
        <v>0.3</v>
      </c>
      <c r="G102" s="109" t="s">
        <v>46</v>
      </c>
    </row>
    <row r="103" s="12" customFormat="1" ht="31.5" spans="1:7">
      <c r="A103" s="107">
        <v>101</v>
      </c>
      <c r="B103" s="108" t="s">
        <v>257</v>
      </c>
      <c r="C103" s="109" t="s">
        <v>119</v>
      </c>
      <c r="D103" s="109" t="s">
        <v>258</v>
      </c>
      <c r="E103" s="109">
        <v>1</v>
      </c>
      <c r="F103" s="109">
        <f t="shared" si="1"/>
        <v>0.6</v>
      </c>
      <c r="G103" s="109"/>
    </row>
    <row r="104" s="12" customFormat="1" ht="31.5" spans="1:7">
      <c r="A104" s="107">
        <v>102</v>
      </c>
      <c r="B104" s="108" t="s">
        <v>259</v>
      </c>
      <c r="C104" s="109" t="s">
        <v>260</v>
      </c>
      <c r="D104" s="109" t="s">
        <v>261</v>
      </c>
      <c r="E104" s="109">
        <v>1</v>
      </c>
      <c r="F104" s="109">
        <f t="shared" si="1"/>
        <v>0.6</v>
      </c>
      <c r="G104" s="109"/>
    </row>
    <row r="105" s="12" customFormat="1" ht="31.5" spans="1:7">
      <c r="A105" s="107">
        <v>103</v>
      </c>
      <c r="B105" s="108" t="s">
        <v>262</v>
      </c>
      <c r="C105" s="109" t="s">
        <v>36</v>
      </c>
      <c r="D105" s="109" t="s">
        <v>263</v>
      </c>
      <c r="E105" s="109">
        <v>1</v>
      </c>
      <c r="F105" s="109">
        <f t="shared" si="1"/>
        <v>0.6</v>
      </c>
      <c r="G105" s="109"/>
    </row>
    <row r="106" s="12" customFormat="1" ht="31.5" spans="1:7">
      <c r="A106" s="107">
        <v>104</v>
      </c>
      <c r="B106" s="108" t="s">
        <v>264</v>
      </c>
      <c r="C106" s="109" t="s">
        <v>265</v>
      </c>
      <c r="D106" s="109" t="s">
        <v>266</v>
      </c>
      <c r="E106" s="109">
        <v>1</v>
      </c>
      <c r="F106" s="109">
        <f t="shared" si="1"/>
        <v>0.6</v>
      </c>
      <c r="G106" s="109"/>
    </row>
    <row r="107" s="12" customFormat="1" ht="31.5" spans="1:7">
      <c r="A107" s="107">
        <v>105</v>
      </c>
      <c r="B107" s="108" t="s">
        <v>267</v>
      </c>
      <c r="C107" s="109" t="s">
        <v>164</v>
      </c>
      <c r="D107" s="109" t="s">
        <v>268</v>
      </c>
      <c r="E107" s="109">
        <v>1</v>
      </c>
      <c r="F107" s="109">
        <f t="shared" si="1"/>
        <v>0.6</v>
      </c>
      <c r="G107" s="109"/>
    </row>
    <row r="108" s="12" customFormat="1" ht="31.5" spans="1:7">
      <c r="A108" s="107">
        <v>106</v>
      </c>
      <c r="B108" s="108" t="s">
        <v>269</v>
      </c>
      <c r="C108" s="109" t="s">
        <v>270</v>
      </c>
      <c r="D108" s="109" t="s">
        <v>271</v>
      </c>
      <c r="E108" s="109">
        <v>1</v>
      </c>
      <c r="F108" s="109">
        <f t="shared" si="1"/>
        <v>0.6</v>
      </c>
      <c r="G108" s="109"/>
    </row>
    <row r="109" s="12" customFormat="1" ht="31.5" spans="1:7">
      <c r="A109" s="107">
        <v>107</v>
      </c>
      <c r="B109" s="108" t="s">
        <v>272</v>
      </c>
      <c r="C109" s="109" t="s">
        <v>36</v>
      </c>
      <c r="D109" s="109" t="s">
        <v>273</v>
      </c>
      <c r="E109" s="109">
        <v>1</v>
      </c>
      <c r="F109" s="109">
        <f t="shared" si="1"/>
        <v>0.6</v>
      </c>
      <c r="G109" s="109"/>
    </row>
    <row r="110" s="12" customFormat="1" ht="31.5" spans="1:7">
      <c r="A110" s="107">
        <v>108</v>
      </c>
      <c r="B110" s="108" t="s">
        <v>274</v>
      </c>
      <c r="C110" s="109" t="s">
        <v>275</v>
      </c>
      <c r="D110" s="109" t="s">
        <v>276</v>
      </c>
      <c r="E110" s="109">
        <v>1</v>
      </c>
      <c r="F110" s="109">
        <f t="shared" si="1"/>
        <v>0.6</v>
      </c>
      <c r="G110" s="109"/>
    </row>
    <row r="111" s="12" customFormat="1" ht="31.5" spans="1:7">
      <c r="A111" s="107">
        <v>109</v>
      </c>
      <c r="B111" s="108" t="s">
        <v>277</v>
      </c>
      <c r="C111" s="109" t="s">
        <v>18</v>
      </c>
      <c r="D111" s="109" t="s">
        <v>278</v>
      </c>
      <c r="E111" s="109">
        <v>0.5</v>
      </c>
      <c r="F111" s="109">
        <f t="shared" si="1"/>
        <v>0.3</v>
      </c>
      <c r="G111" s="109" t="s">
        <v>46</v>
      </c>
    </row>
    <row r="112" s="12" customFormat="1" ht="31.5" spans="1:7">
      <c r="A112" s="107">
        <v>110</v>
      </c>
      <c r="B112" s="108" t="s">
        <v>279</v>
      </c>
      <c r="C112" s="109" t="s">
        <v>127</v>
      </c>
      <c r="D112" s="109" t="s">
        <v>280</v>
      </c>
      <c r="E112" s="109">
        <v>0.5</v>
      </c>
      <c r="F112" s="109">
        <f t="shared" ref="F112:F175" si="2">E112*0.6</f>
        <v>0.3</v>
      </c>
      <c r="G112" s="109" t="s">
        <v>46</v>
      </c>
    </row>
    <row r="113" s="12" customFormat="1" ht="31.5" spans="1:7">
      <c r="A113" s="107">
        <v>111</v>
      </c>
      <c r="B113" s="108" t="s">
        <v>281</v>
      </c>
      <c r="C113" s="109" t="s">
        <v>282</v>
      </c>
      <c r="D113" s="109" t="s">
        <v>283</v>
      </c>
      <c r="E113" s="109">
        <v>0.5</v>
      </c>
      <c r="F113" s="109">
        <f t="shared" si="2"/>
        <v>0.3</v>
      </c>
      <c r="G113" s="109" t="s">
        <v>46</v>
      </c>
    </row>
    <row r="114" s="12" customFormat="1" spans="1:7">
      <c r="A114" s="107">
        <v>112</v>
      </c>
      <c r="B114" s="108" t="s">
        <v>284</v>
      </c>
      <c r="C114" s="109" t="s">
        <v>18</v>
      </c>
      <c r="D114" s="109" t="s">
        <v>285</v>
      </c>
      <c r="E114" s="109">
        <v>1</v>
      </c>
      <c r="F114" s="109">
        <f t="shared" si="2"/>
        <v>0.6</v>
      </c>
      <c r="G114" s="109"/>
    </row>
    <row r="115" s="12" customFormat="1" ht="31.5" spans="1:7">
      <c r="A115" s="107">
        <v>113</v>
      </c>
      <c r="B115" s="108" t="s">
        <v>286</v>
      </c>
      <c r="C115" s="109" t="s">
        <v>127</v>
      </c>
      <c r="D115" s="109" t="s">
        <v>287</v>
      </c>
      <c r="E115" s="109">
        <v>0.5</v>
      </c>
      <c r="F115" s="109">
        <f t="shared" si="2"/>
        <v>0.3</v>
      </c>
      <c r="G115" s="109" t="s">
        <v>46</v>
      </c>
    </row>
    <row r="116" s="12" customFormat="1" ht="31.5" spans="1:7">
      <c r="A116" s="107">
        <v>114</v>
      </c>
      <c r="B116" s="108" t="s">
        <v>288</v>
      </c>
      <c r="C116" s="109" t="s">
        <v>95</v>
      </c>
      <c r="D116" s="109" t="s">
        <v>289</v>
      </c>
      <c r="E116" s="109">
        <v>0.5</v>
      </c>
      <c r="F116" s="109">
        <f t="shared" si="2"/>
        <v>0.3</v>
      </c>
      <c r="G116" s="109" t="s">
        <v>46</v>
      </c>
    </row>
    <row r="117" s="12" customFormat="1" ht="31.5" spans="1:7">
      <c r="A117" s="107">
        <v>115</v>
      </c>
      <c r="B117" s="108" t="s">
        <v>290</v>
      </c>
      <c r="C117" s="109" t="s">
        <v>33</v>
      </c>
      <c r="D117" s="109" t="s">
        <v>291</v>
      </c>
      <c r="E117" s="109">
        <v>0.5</v>
      </c>
      <c r="F117" s="109">
        <f t="shared" si="2"/>
        <v>0.3</v>
      </c>
      <c r="G117" s="109" t="s">
        <v>46</v>
      </c>
    </row>
    <row r="118" s="12" customFormat="1" ht="31.5" spans="1:7">
      <c r="A118" s="107">
        <v>116</v>
      </c>
      <c r="B118" s="108" t="s">
        <v>292</v>
      </c>
      <c r="C118" s="109" t="s">
        <v>293</v>
      </c>
      <c r="D118" s="109" t="s">
        <v>294</v>
      </c>
      <c r="E118" s="109">
        <v>1</v>
      </c>
      <c r="F118" s="109">
        <f t="shared" si="2"/>
        <v>0.6</v>
      </c>
      <c r="G118" s="109"/>
    </row>
    <row r="119" s="12" customFormat="1" ht="31.5" spans="1:7">
      <c r="A119" s="107">
        <v>117</v>
      </c>
      <c r="B119" s="108" t="s">
        <v>295</v>
      </c>
      <c r="C119" s="109" t="s">
        <v>296</v>
      </c>
      <c r="D119" s="109" t="s">
        <v>297</v>
      </c>
      <c r="E119" s="109">
        <v>1</v>
      </c>
      <c r="F119" s="109">
        <f t="shared" si="2"/>
        <v>0.6</v>
      </c>
      <c r="G119" s="109"/>
    </row>
    <row r="120" s="12" customFormat="1" ht="31.5" spans="1:7">
      <c r="A120" s="107">
        <v>118</v>
      </c>
      <c r="B120" s="108" t="s">
        <v>298</v>
      </c>
      <c r="C120" s="109" t="s">
        <v>33</v>
      </c>
      <c r="D120" s="109" t="s">
        <v>299</v>
      </c>
      <c r="E120" s="109">
        <v>1</v>
      </c>
      <c r="F120" s="109">
        <f t="shared" si="2"/>
        <v>0.6</v>
      </c>
      <c r="G120" s="109"/>
    </row>
    <row r="121" s="12" customFormat="1" ht="31.5" spans="1:7">
      <c r="A121" s="107">
        <v>119</v>
      </c>
      <c r="B121" s="108" t="s">
        <v>300</v>
      </c>
      <c r="C121" s="109" t="s">
        <v>12</v>
      </c>
      <c r="D121" s="109" t="s">
        <v>301</v>
      </c>
      <c r="E121" s="109">
        <v>1</v>
      </c>
      <c r="F121" s="109">
        <f t="shared" si="2"/>
        <v>0.6</v>
      </c>
      <c r="G121" s="109"/>
    </row>
    <row r="122" s="12" customFormat="1" ht="31.5" spans="1:7">
      <c r="A122" s="107">
        <v>120</v>
      </c>
      <c r="B122" s="108" t="s">
        <v>302</v>
      </c>
      <c r="C122" s="109" t="s">
        <v>164</v>
      </c>
      <c r="D122" s="109" t="s">
        <v>303</v>
      </c>
      <c r="E122" s="109">
        <v>1</v>
      </c>
      <c r="F122" s="109">
        <f t="shared" si="2"/>
        <v>0.6</v>
      </c>
      <c r="G122" s="109"/>
    </row>
    <row r="123" s="12" customFormat="1" ht="31.5" spans="1:7">
      <c r="A123" s="107">
        <v>121</v>
      </c>
      <c r="B123" s="108" t="s">
        <v>304</v>
      </c>
      <c r="C123" s="109" t="s">
        <v>21</v>
      </c>
      <c r="D123" s="109" t="s">
        <v>305</v>
      </c>
      <c r="E123" s="109">
        <v>1</v>
      </c>
      <c r="F123" s="109">
        <f t="shared" si="2"/>
        <v>0.6</v>
      </c>
      <c r="G123" s="109"/>
    </row>
    <row r="124" s="12" customFormat="1" ht="31.5" spans="1:7">
      <c r="A124" s="107">
        <v>122</v>
      </c>
      <c r="B124" s="108" t="s">
        <v>306</v>
      </c>
      <c r="C124" s="109" t="s">
        <v>54</v>
      </c>
      <c r="D124" s="109" t="s">
        <v>307</v>
      </c>
      <c r="E124" s="109">
        <v>1</v>
      </c>
      <c r="F124" s="109">
        <f t="shared" si="2"/>
        <v>0.6</v>
      </c>
      <c r="G124" s="109"/>
    </row>
    <row r="125" s="12" customFormat="1" ht="31.5" spans="1:7">
      <c r="A125" s="107">
        <v>123</v>
      </c>
      <c r="B125" s="108" t="s">
        <v>308</v>
      </c>
      <c r="C125" s="109" t="s">
        <v>21</v>
      </c>
      <c r="D125" s="109" t="s">
        <v>309</v>
      </c>
      <c r="E125" s="109">
        <v>1</v>
      </c>
      <c r="F125" s="109">
        <f t="shared" si="2"/>
        <v>0.6</v>
      </c>
      <c r="G125" s="109"/>
    </row>
    <row r="126" s="12" customFormat="1" ht="31.5" spans="1:7">
      <c r="A126" s="107">
        <v>124</v>
      </c>
      <c r="B126" s="108" t="s">
        <v>310</v>
      </c>
      <c r="C126" s="109" t="s">
        <v>311</v>
      </c>
      <c r="D126" s="109" t="s">
        <v>312</v>
      </c>
      <c r="E126" s="109">
        <v>1</v>
      </c>
      <c r="F126" s="109">
        <f t="shared" si="2"/>
        <v>0.6</v>
      </c>
      <c r="G126" s="109"/>
    </row>
    <row r="127" s="12" customFormat="1" ht="31.5" spans="1:7">
      <c r="A127" s="107">
        <v>125</v>
      </c>
      <c r="B127" s="108" t="s">
        <v>313</v>
      </c>
      <c r="C127" s="109" t="s">
        <v>42</v>
      </c>
      <c r="D127" s="109" t="s">
        <v>314</v>
      </c>
      <c r="E127" s="109">
        <v>0.5</v>
      </c>
      <c r="F127" s="109">
        <f t="shared" si="2"/>
        <v>0.3</v>
      </c>
      <c r="G127" s="109" t="s">
        <v>46</v>
      </c>
    </row>
    <row r="128" s="12" customFormat="1" ht="31.5" spans="1:7">
      <c r="A128" s="107">
        <v>126</v>
      </c>
      <c r="B128" s="108" t="s">
        <v>315</v>
      </c>
      <c r="C128" s="109" t="s">
        <v>311</v>
      </c>
      <c r="D128" s="109" t="s">
        <v>316</v>
      </c>
      <c r="E128" s="109">
        <v>1</v>
      </c>
      <c r="F128" s="109">
        <f t="shared" si="2"/>
        <v>0.6</v>
      </c>
      <c r="G128" s="109"/>
    </row>
    <row r="129" s="12" customFormat="1" ht="31.5" spans="1:7">
      <c r="A129" s="107">
        <v>127</v>
      </c>
      <c r="B129" s="108" t="s">
        <v>317</v>
      </c>
      <c r="C129" s="109" t="s">
        <v>42</v>
      </c>
      <c r="D129" s="109" t="s">
        <v>318</v>
      </c>
      <c r="E129" s="109">
        <v>1</v>
      </c>
      <c r="F129" s="109">
        <f t="shared" si="2"/>
        <v>0.6</v>
      </c>
      <c r="G129" s="109"/>
    </row>
    <row r="130" s="12" customFormat="1" ht="31.5" spans="1:7">
      <c r="A130" s="107">
        <v>128</v>
      </c>
      <c r="B130" s="108" t="s">
        <v>319</v>
      </c>
      <c r="C130" s="109" t="s">
        <v>320</v>
      </c>
      <c r="D130" s="109" t="s">
        <v>321</v>
      </c>
      <c r="E130" s="109">
        <v>1</v>
      </c>
      <c r="F130" s="109">
        <f t="shared" si="2"/>
        <v>0.6</v>
      </c>
      <c r="G130" s="109"/>
    </row>
    <row r="131" s="12" customFormat="1" ht="31.5" spans="1:7">
      <c r="A131" s="107">
        <v>129</v>
      </c>
      <c r="B131" s="108" t="s">
        <v>322</v>
      </c>
      <c r="C131" s="109" t="s">
        <v>323</v>
      </c>
      <c r="D131" s="109" t="s">
        <v>324</v>
      </c>
      <c r="E131" s="109">
        <v>1</v>
      </c>
      <c r="F131" s="109">
        <f t="shared" si="2"/>
        <v>0.6</v>
      </c>
      <c r="G131" s="109"/>
    </row>
    <row r="132" s="12" customFormat="1" ht="37" customHeight="1" spans="1:7">
      <c r="A132" s="107">
        <v>130</v>
      </c>
      <c r="B132" s="108" t="s">
        <v>325</v>
      </c>
      <c r="C132" s="109" t="s">
        <v>326</v>
      </c>
      <c r="D132" s="109" t="s">
        <v>327</v>
      </c>
      <c r="E132" s="109">
        <v>1</v>
      </c>
      <c r="F132" s="109">
        <f t="shared" si="2"/>
        <v>0.6</v>
      </c>
      <c r="G132" s="109"/>
    </row>
    <row r="133" s="12" customFormat="1" ht="31.5" spans="1:7">
      <c r="A133" s="107">
        <v>131</v>
      </c>
      <c r="B133" s="108" t="s">
        <v>328</v>
      </c>
      <c r="C133" s="109" t="s">
        <v>42</v>
      </c>
      <c r="D133" s="109" t="s">
        <v>329</v>
      </c>
      <c r="E133" s="109">
        <v>1</v>
      </c>
      <c r="F133" s="109">
        <f t="shared" si="2"/>
        <v>0.6</v>
      </c>
      <c r="G133" s="109"/>
    </row>
    <row r="134" s="12" customFormat="1" ht="31.5" spans="1:7">
      <c r="A134" s="107">
        <v>132</v>
      </c>
      <c r="B134" s="108" t="s">
        <v>330</v>
      </c>
      <c r="C134" s="109" t="s">
        <v>54</v>
      </c>
      <c r="D134" s="109" t="s">
        <v>331</v>
      </c>
      <c r="E134" s="109">
        <v>1</v>
      </c>
      <c r="F134" s="109">
        <f t="shared" si="2"/>
        <v>0.6</v>
      </c>
      <c r="G134" s="109"/>
    </row>
    <row r="135" s="12" customFormat="1" ht="31.5" spans="1:7">
      <c r="A135" s="107">
        <v>133</v>
      </c>
      <c r="B135" s="108" t="s">
        <v>332</v>
      </c>
      <c r="C135" s="109" t="s">
        <v>122</v>
      </c>
      <c r="D135" s="109" t="s">
        <v>333</v>
      </c>
      <c r="E135" s="109">
        <v>1</v>
      </c>
      <c r="F135" s="109">
        <f t="shared" si="2"/>
        <v>0.6</v>
      </c>
      <c r="G135" s="109"/>
    </row>
    <row r="136" s="12" customFormat="1" ht="31.5" spans="1:7">
      <c r="A136" s="107">
        <v>134</v>
      </c>
      <c r="B136" s="108" t="s">
        <v>334</v>
      </c>
      <c r="C136" s="109" t="s">
        <v>42</v>
      </c>
      <c r="D136" s="126" t="s">
        <v>335</v>
      </c>
      <c r="E136" s="109">
        <v>1</v>
      </c>
      <c r="F136" s="109">
        <f t="shared" si="2"/>
        <v>0.6</v>
      </c>
      <c r="G136" s="109"/>
    </row>
    <row r="137" s="12" customFormat="1" ht="31.5" spans="1:7">
      <c r="A137" s="107">
        <v>135</v>
      </c>
      <c r="B137" s="108" t="s">
        <v>336</v>
      </c>
      <c r="C137" s="109" t="s">
        <v>127</v>
      </c>
      <c r="D137" s="109" t="s">
        <v>337</v>
      </c>
      <c r="E137" s="109">
        <v>1</v>
      </c>
      <c r="F137" s="109">
        <f t="shared" si="2"/>
        <v>0.6</v>
      </c>
      <c r="G137" s="109"/>
    </row>
    <row r="138" s="12" customFormat="1" ht="31.5" spans="1:7">
      <c r="A138" s="107">
        <v>136</v>
      </c>
      <c r="B138" s="108" t="s">
        <v>338</v>
      </c>
      <c r="C138" s="109" t="s">
        <v>54</v>
      </c>
      <c r="D138" s="109" t="s">
        <v>339</v>
      </c>
      <c r="E138" s="109">
        <v>1</v>
      </c>
      <c r="F138" s="109">
        <f t="shared" si="2"/>
        <v>0.6</v>
      </c>
      <c r="G138" s="109"/>
    </row>
    <row r="139" s="12" customFormat="1" ht="31.5" spans="1:7">
      <c r="A139" s="107">
        <v>137</v>
      </c>
      <c r="B139" s="108" t="s">
        <v>340</v>
      </c>
      <c r="C139" s="109" t="s">
        <v>33</v>
      </c>
      <c r="D139" s="109" t="s">
        <v>341</v>
      </c>
      <c r="E139" s="109">
        <v>1</v>
      </c>
      <c r="F139" s="109">
        <f t="shared" si="2"/>
        <v>0.6</v>
      </c>
      <c r="G139" s="109"/>
    </row>
    <row r="140" s="12" customFormat="1" ht="31.5" spans="1:7">
      <c r="A140" s="107">
        <v>138</v>
      </c>
      <c r="B140" s="108" t="s">
        <v>342</v>
      </c>
      <c r="C140" s="109" t="s">
        <v>119</v>
      </c>
      <c r="D140" s="126" t="s">
        <v>343</v>
      </c>
      <c r="E140" s="109">
        <v>1</v>
      </c>
      <c r="F140" s="109">
        <f t="shared" si="2"/>
        <v>0.6</v>
      </c>
      <c r="G140" s="109"/>
    </row>
    <row r="141" s="12" customFormat="1" ht="31.5" spans="1:7">
      <c r="A141" s="107">
        <v>139</v>
      </c>
      <c r="B141" s="108" t="s">
        <v>344</v>
      </c>
      <c r="C141" s="109" t="s">
        <v>89</v>
      </c>
      <c r="D141" s="126" t="s">
        <v>345</v>
      </c>
      <c r="E141" s="109">
        <v>1</v>
      </c>
      <c r="F141" s="109">
        <f t="shared" si="2"/>
        <v>0.6</v>
      </c>
      <c r="G141" s="109"/>
    </row>
    <row r="142" s="12" customFormat="1" ht="31.5" spans="1:7">
      <c r="A142" s="107">
        <v>140</v>
      </c>
      <c r="B142" s="108" t="s">
        <v>346</v>
      </c>
      <c r="C142" s="109" t="s">
        <v>36</v>
      </c>
      <c r="D142" s="109" t="s">
        <v>347</v>
      </c>
      <c r="E142" s="109">
        <v>1</v>
      </c>
      <c r="F142" s="109">
        <f t="shared" si="2"/>
        <v>0.6</v>
      </c>
      <c r="G142" s="109"/>
    </row>
    <row r="143" s="12" customFormat="1" ht="31.5" spans="1:7">
      <c r="A143" s="107">
        <v>141</v>
      </c>
      <c r="B143" s="108" t="s">
        <v>348</v>
      </c>
      <c r="C143" s="109" t="s">
        <v>164</v>
      </c>
      <c r="D143" s="109" t="s">
        <v>349</v>
      </c>
      <c r="E143" s="109">
        <v>1</v>
      </c>
      <c r="F143" s="109">
        <f t="shared" si="2"/>
        <v>0.6</v>
      </c>
      <c r="G143" s="109"/>
    </row>
    <row r="144" s="12" customFormat="1" ht="31.5" spans="1:7">
      <c r="A144" s="107">
        <v>142</v>
      </c>
      <c r="B144" s="108" t="s">
        <v>350</v>
      </c>
      <c r="C144" s="109" t="s">
        <v>54</v>
      </c>
      <c r="D144" s="109" t="s">
        <v>351</v>
      </c>
      <c r="E144" s="109">
        <v>1</v>
      </c>
      <c r="F144" s="109">
        <f t="shared" si="2"/>
        <v>0.6</v>
      </c>
      <c r="G144" s="109"/>
    </row>
    <row r="145" s="12" customFormat="1" ht="35" customHeight="1" spans="1:7">
      <c r="A145" s="107">
        <v>143</v>
      </c>
      <c r="B145" s="108" t="s">
        <v>352</v>
      </c>
      <c r="C145" s="109" t="s">
        <v>83</v>
      </c>
      <c r="D145" s="109" t="s">
        <v>353</v>
      </c>
      <c r="E145" s="109">
        <v>1</v>
      </c>
      <c r="F145" s="109">
        <f t="shared" si="2"/>
        <v>0.6</v>
      </c>
      <c r="G145" s="109"/>
    </row>
    <row r="146" s="12" customFormat="1" ht="31.5" spans="1:7">
      <c r="A146" s="107">
        <v>144</v>
      </c>
      <c r="B146" s="108" t="s">
        <v>354</v>
      </c>
      <c r="C146" s="109" t="s">
        <v>311</v>
      </c>
      <c r="D146" s="109" t="s">
        <v>355</v>
      </c>
      <c r="E146" s="109">
        <v>1</v>
      </c>
      <c r="F146" s="109">
        <f t="shared" si="2"/>
        <v>0.6</v>
      </c>
      <c r="G146" s="109"/>
    </row>
    <row r="147" s="12" customFormat="1" ht="31.5" spans="1:7">
      <c r="A147" s="107">
        <v>145</v>
      </c>
      <c r="B147" s="108" t="s">
        <v>356</v>
      </c>
      <c r="C147" s="109" t="s">
        <v>357</v>
      </c>
      <c r="D147" s="109" t="s">
        <v>358</v>
      </c>
      <c r="E147" s="109">
        <v>1</v>
      </c>
      <c r="F147" s="109">
        <f t="shared" si="2"/>
        <v>0.6</v>
      </c>
      <c r="G147" s="109"/>
    </row>
    <row r="148" s="12" customFormat="1" ht="34" customHeight="1" spans="1:7">
      <c r="A148" s="107">
        <v>146</v>
      </c>
      <c r="B148" s="108" t="s">
        <v>359</v>
      </c>
      <c r="C148" s="109" t="s">
        <v>66</v>
      </c>
      <c r="D148" s="109" t="s">
        <v>360</v>
      </c>
      <c r="E148" s="109">
        <v>1</v>
      </c>
      <c r="F148" s="109">
        <f t="shared" si="2"/>
        <v>0.6</v>
      </c>
      <c r="G148" s="109"/>
    </row>
    <row r="149" s="12" customFormat="1" ht="31.5" spans="1:7">
      <c r="A149" s="107">
        <v>147</v>
      </c>
      <c r="B149" s="108" t="s">
        <v>361</v>
      </c>
      <c r="C149" s="109" t="s">
        <v>24</v>
      </c>
      <c r="D149" s="109" t="s">
        <v>362</v>
      </c>
      <c r="E149" s="109">
        <v>1</v>
      </c>
      <c r="F149" s="109">
        <f t="shared" si="2"/>
        <v>0.6</v>
      </c>
      <c r="G149" s="109"/>
    </row>
    <row r="150" s="12" customFormat="1" ht="31.5" spans="1:7">
      <c r="A150" s="107">
        <v>148</v>
      </c>
      <c r="B150" s="108" t="s">
        <v>363</v>
      </c>
      <c r="C150" s="109" t="s">
        <v>164</v>
      </c>
      <c r="D150" s="109" t="s">
        <v>364</v>
      </c>
      <c r="E150" s="109">
        <v>1</v>
      </c>
      <c r="F150" s="109">
        <f t="shared" si="2"/>
        <v>0.6</v>
      </c>
      <c r="G150" s="109"/>
    </row>
    <row r="151" s="12" customFormat="1" ht="31.5" spans="1:7">
      <c r="A151" s="107">
        <v>149</v>
      </c>
      <c r="B151" s="108" t="s">
        <v>365</v>
      </c>
      <c r="C151" s="109" t="s">
        <v>265</v>
      </c>
      <c r="D151" s="109" t="s">
        <v>366</v>
      </c>
      <c r="E151" s="109">
        <v>1</v>
      </c>
      <c r="F151" s="109">
        <f t="shared" si="2"/>
        <v>0.6</v>
      </c>
      <c r="G151" s="109"/>
    </row>
    <row r="152" s="12" customFormat="1" ht="31.5" spans="1:7">
      <c r="A152" s="107">
        <v>150</v>
      </c>
      <c r="B152" s="108" t="s">
        <v>367</v>
      </c>
      <c r="C152" s="109" t="s">
        <v>33</v>
      </c>
      <c r="D152" s="109" t="s">
        <v>368</v>
      </c>
      <c r="E152" s="109">
        <v>1</v>
      </c>
      <c r="F152" s="109">
        <f t="shared" si="2"/>
        <v>0.6</v>
      </c>
      <c r="G152" s="109"/>
    </row>
    <row r="153" s="12" customFormat="1" ht="31.5" spans="1:7">
      <c r="A153" s="107">
        <v>151</v>
      </c>
      <c r="B153" s="108" t="s">
        <v>369</v>
      </c>
      <c r="C153" s="109" t="s">
        <v>24</v>
      </c>
      <c r="D153" s="109" t="s">
        <v>370</v>
      </c>
      <c r="E153" s="109">
        <v>1</v>
      </c>
      <c r="F153" s="109">
        <f t="shared" si="2"/>
        <v>0.6</v>
      </c>
      <c r="G153" s="109"/>
    </row>
    <row r="154" s="12" customFormat="1" ht="31.5" spans="1:7">
      <c r="A154" s="107">
        <v>152</v>
      </c>
      <c r="B154" s="108" t="s">
        <v>371</v>
      </c>
      <c r="C154" s="109" t="s">
        <v>33</v>
      </c>
      <c r="D154" s="109" t="s">
        <v>372</v>
      </c>
      <c r="E154" s="109">
        <v>1</v>
      </c>
      <c r="F154" s="109">
        <f t="shared" si="2"/>
        <v>0.6</v>
      </c>
      <c r="G154" s="109"/>
    </row>
    <row r="155" s="12" customFormat="1" ht="31.5" spans="1:7">
      <c r="A155" s="107">
        <v>153</v>
      </c>
      <c r="B155" s="108" t="s">
        <v>373</v>
      </c>
      <c r="C155" s="109" t="s">
        <v>54</v>
      </c>
      <c r="D155" s="109" t="s">
        <v>374</v>
      </c>
      <c r="E155" s="109">
        <v>1</v>
      </c>
      <c r="F155" s="109">
        <f t="shared" si="2"/>
        <v>0.6</v>
      </c>
      <c r="G155" s="109"/>
    </row>
    <row r="156" s="12" customFormat="1" ht="31.5" spans="1:7">
      <c r="A156" s="107">
        <v>154</v>
      </c>
      <c r="B156" s="108" t="s">
        <v>375</v>
      </c>
      <c r="C156" s="109" t="s">
        <v>265</v>
      </c>
      <c r="D156" s="126" t="s">
        <v>376</v>
      </c>
      <c r="E156" s="109">
        <v>1</v>
      </c>
      <c r="F156" s="109">
        <f t="shared" si="2"/>
        <v>0.6</v>
      </c>
      <c r="G156" s="109"/>
    </row>
    <row r="157" s="12" customFormat="1" ht="31.5" spans="1:7">
      <c r="A157" s="107">
        <v>155</v>
      </c>
      <c r="B157" s="108" t="s">
        <v>377</v>
      </c>
      <c r="C157" s="109" t="s">
        <v>378</v>
      </c>
      <c r="D157" s="109" t="s">
        <v>379</v>
      </c>
      <c r="E157" s="109">
        <v>1</v>
      </c>
      <c r="F157" s="109">
        <f t="shared" si="2"/>
        <v>0.6</v>
      </c>
      <c r="G157" s="109"/>
    </row>
    <row r="158" s="12" customFormat="1" ht="31.5" spans="1:7">
      <c r="A158" s="107">
        <v>156</v>
      </c>
      <c r="B158" s="108" t="s">
        <v>380</v>
      </c>
      <c r="C158" s="109" t="s">
        <v>51</v>
      </c>
      <c r="D158" s="109" t="s">
        <v>381</v>
      </c>
      <c r="E158" s="109">
        <v>0.5</v>
      </c>
      <c r="F158" s="109">
        <f t="shared" si="2"/>
        <v>0.3</v>
      </c>
      <c r="G158" s="109" t="s">
        <v>46</v>
      </c>
    </row>
    <row r="159" s="12" customFormat="1" ht="31.5" spans="1:7">
      <c r="A159" s="107">
        <v>157</v>
      </c>
      <c r="B159" s="108" t="s">
        <v>382</v>
      </c>
      <c r="C159" s="109" t="s">
        <v>21</v>
      </c>
      <c r="D159" s="109" t="s">
        <v>383</v>
      </c>
      <c r="E159" s="109">
        <v>1</v>
      </c>
      <c r="F159" s="109">
        <f t="shared" si="2"/>
        <v>0.6</v>
      </c>
      <c r="G159" s="109"/>
    </row>
    <row r="160" s="12" customFormat="1" ht="31.5" spans="1:7">
      <c r="A160" s="107">
        <v>158</v>
      </c>
      <c r="B160" s="108" t="s">
        <v>384</v>
      </c>
      <c r="C160" s="109" t="s">
        <v>265</v>
      </c>
      <c r="D160" s="109" t="s">
        <v>385</v>
      </c>
      <c r="E160" s="109">
        <v>1</v>
      </c>
      <c r="F160" s="109">
        <f t="shared" si="2"/>
        <v>0.6</v>
      </c>
      <c r="G160" s="109"/>
    </row>
    <row r="161" s="12" customFormat="1" ht="31.5" spans="1:7">
      <c r="A161" s="107">
        <v>159</v>
      </c>
      <c r="B161" s="108" t="s">
        <v>386</v>
      </c>
      <c r="C161" s="109" t="s">
        <v>36</v>
      </c>
      <c r="D161" s="109" t="s">
        <v>387</v>
      </c>
      <c r="E161" s="109">
        <v>1</v>
      </c>
      <c r="F161" s="109">
        <f t="shared" si="2"/>
        <v>0.6</v>
      </c>
      <c r="G161" s="109"/>
    </row>
    <row r="162" s="12" customFormat="1" ht="31.5" spans="1:7">
      <c r="A162" s="107">
        <v>160</v>
      </c>
      <c r="B162" s="108" t="s">
        <v>388</v>
      </c>
      <c r="C162" s="109" t="s">
        <v>389</v>
      </c>
      <c r="D162" s="109" t="s">
        <v>390</v>
      </c>
      <c r="E162" s="109">
        <v>1</v>
      </c>
      <c r="F162" s="109">
        <f t="shared" si="2"/>
        <v>0.6</v>
      </c>
      <c r="G162" s="109"/>
    </row>
    <row r="163" s="12" customFormat="1" ht="31.5" spans="1:7">
      <c r="A163" s="107">
        <v>161</v>
      </c>
      <c r="B163" s="108" t="s">
        <v>391</v>
      </c>
      <c r="C163" s="109" t="s">
        <v>33</v>
      </c>
      <c r="D163" s="109" t="s">
        <v>392</v>
      </c>
      <c r="E163" s="109">
        <v>1</v>
      </c>
      <c r="F163" s="109">
        <f t="shared" si="2"/>
        <v>0.6</v>
      </c>
      <c r="G163" s="109"/>
    </row>
    <row r="164" s="88" customFormat="1" ht="31.5" spans="1:7">
      <c r="A164" s="107">
        <v>162</v>
      </c>
      <c r="B164" s="108" t="s">
        <v>393</v>
      </c>
      <c r="C164" s="109" t="s">
        <v>255</v>
      </c>
      <c r="D164" s="109" t="s">
        <v>394</v>
      </c>
      <c r="E164" s="109">
        <v>0.5</v>
      </c>
      <c r="F164" s="109">
        <f t="shared" si="2"/>
        <v>0.3</v>
      </c>
      <c r="G164" s="109" t="s">
        <v>46</v>
      </c>
    </row>
    <row r="165" s="12" customFormat="1" ht="31.5" spans="1:7">
      <c r="A165" s="107">
        <v>163</v>
      </c>
      <c r="B165" s="108" t="s">
        <v>395</v>
      </c>
      <c r="C165" s="109" t="s">
        <v>396</v>
      </c>
      <c r="D165" s="109" t="s">
        <v>397</v>
      </c>
      <c r="E165" s="109">
        <v>1</v>
      </c>
      <c r="F165" s="109">
        <f t="shared" si="2"/>
        <v>0.6</v>
      </c>
      <c r="G165" s="109"/>
    </row>
    <row r="166" s="12" customFormat="1" ht="31.5" spans="1:7">
      <c r="A166" s="107">
        <v>164</v>
      </c>
      <c r="B166" s="108" t="s">
        <v>398</v>
      </c>
      <c r="C166" s="109" t="s">
        <v>24</v>
      </c>
      <c r="D166" s="109" t="s">
        <v>399</v>
      </c>
      <c r="E166" s="109">
        <v>1</v>
      </c>
      <c r="F166" s="109">
        <f t="shared" si="2"/>
        <v>0.6</v>
      </c>
      <c r="G166" s="109"/>
    </row>
    <row r="167" s="12" customFormat="1" ht="31.5" spans="1:7">
      <c r="A167" s="107">
        <v>165</v>
      </c>
      <c r="B167" s="108" t="s">
        <v>400</v>
      </c>
      <c r="C167" s="109" t="s">
        <v>119</v>
      </c>
      <c r="D167" s="126" t="s">
        <v>401</v>
      </c>
      <c r="E167" s="109">
        <v>1</v>
      </c>
      <c r="F167" s="109">
        <f t="shared" si="2"/>
        <v>0.6</v>
      </c>
      <c r="G167" s="109"/>
    </row>
    <row r="168" s="12" customFormat="1" ht="34" customHeight="1" spans="1:7">
      <c r="A168" s="107">
        <v>166</v>
      </c>
      <c r="B168" s="108" t="s">
        <v>402</v>
      </c>
      <c r="C168" s="109" t="s">
        <v>403</v>
      </c>
      <c r="D168" s="109" t="s">
        <v>404</v>
      </c>
      <c r="E168" s="109">
        <v>1</v>
      </c>
      <c r="F168" s="109">
        <f t="shared" si="2"/>
        <v>0.6</v>
      </c>
      <c r="G168" s="109"/>
    </row>
    <row r="169" s="12" customFormat="1" ht="31.5" spans="1:7">
      <c r="A169" s="107">
        <v>167</v>
      </c>
      <c r="B169" s="108" t="s">
        <v>405</v>
      </c>
      <c r="C169" s="109" t="s">
        <v>170</v>
      </c>
      <c r="D169" s="109" t="s">
        <v>406</v>
      </c>
      <c r="E169" s="109">
        <v>0.5</v>
      </c>
      <c r="F169" s="109">
        <f t="shared" si="2"/>
        <v>0.3</v>
      </c>
      <c r="G169" s="109" t="s">
        <v>46</v>
      </c>
    </row>
    <row r="170" s="12" customFormat="1" ht="31.5" spans="1:7">
      <c r="A170" s="107">
        <v>168</v>
      </c>
      <c r="B170" s="108" t="s">
        <v>407</v>
      </c>
      <c r="C170" s="109" t="s">
        <v>408</v>
      </c>
      <c r="D170" s="109" t="s">
        <v>409</v>
      </c>
      <c r="E170" s="109">
        <v>0.5</v>
      </c>
      <c r="F170" s="109">
        <f t="shared" si="2"/>
        <v>0.3</v>
      </c>
      <c r="G170" s="109" t="s">
        <v>46</v>
      </c>
    </row>
    <row r="171" s="12" customFormat="1" ht="31.5" spans="1:7">
      <c r="A171" s="107">
        <v>169</v>
      </c>
      <c r="B171" s="108" t="s">
        <v>410</v>
      </c>
      <c r="C171" s="109" t="s">
        <v>130</v>
      </c>
      <c r="D171" s="109" t="s">
        <v>411</v>
      </c>
      <c r="E171" s="109">
        <v>0.5</v>
      </c>
      <c r="F171" s="109">
        <f t="shared" si="2"/>
        <v>0.3</v>
      </c>
      <c r="G171" s="109" t="s">
        <v>46</v>
      </c>
    </row>
    <row r="172" s="88" customFormat="1" ht="31.5" spans="1:7">
      <c r="A172" s="107">
        <v>170</v>
      </c>
      <c r="B172" s="108" t="s">
        <v>412</v>
      </c>
      <c r="C172" s="109" t="s">
        <v>413</v>
      </c>
      <c r="D172" s="126" t="s">
        <v>414</v>
      </c>
      <c r="E172" s="109">
        <v>1</v>
      </c>
      <c r="F172" s="109">
        <f t="shared" si="2"/>
        <v>0.6</v>
      </c>
      <c r="G172" s="109"/>
    </row>
    <row r="173" s="12" customFormat="1" ht="31" customHeight="1" spans="1:7">
      <c r="A173" s="107">
        <v>171</v>
      </c>
      <c r="B173" s="108" t="s">
        <v>415</v>
      </c>
      <c r="C173" s="109" t="s">
        <v>416</v>
      </c>
      <c r="D173" s="109" t="s">
        <v>417</v>
      </c>
      <c r="E173" s="109">
        <v>1</v>
      </c>
      <c r="F173" s="109">
        <f t="shared" si="2"/>
        <v>0.6</v>
      </c>
      <c r="G173" s="109"/>
    </row>
    <row r="174" s="95" customFormat="1" ht="32" customHeight="1" spans="1:8">
      <c r="A174" s="107">
        <v>172</v>
      </c>
      <c r="B174" s="108" t="s">
        <v>418</v>
      </c>
      <c r="C174" s="107" t="s">
        <v>419</v>
      </c>
      <c r="D174" s="107" t="s">
        <v>420</v>
      </c>
      <c r="E174" s="107">
        <v>1</v>
      </c>
      <c r="F174" s="109">
        <f t="shared" si="2"/>
        <v>0.6</v>
      </c>
      <c r="G174" s="107"/>
      <c r="H174" s="49"/>
    </row>
    <row r="175" s="12" customFormat="1" ht="31.5" spans="1:7">
      <c r="A175" s="107">
        <v>173</v>
      </c>
      <c r="B175" s="108" t="s">
        <v>421</v>
      </c>
      <c r="C175" s="109" t="s">
        <v>21</v>
      </c>
      <c r="D175" s="126" t="s">
        <v>422</v>
      </c>
      <c r="E175" s="109">
        <v>1</v>
      </c>
      <c r="F175" s="109">
        <f t="shared" si="2"/>
        <v>0.6</v>
      </c>
      <c r="G175" s="109"/>
    </row>
    <row r="176" s="49" customFormat="1" ht="30" customHeight="1" spans="1:7">
      <c r="A176" s="107">
        <v>174</v>
      </c>
      <c r="B176" s="108" t="s">
        <v>423</v>
      </c>
      <c r="C176" s="107" t="s">
        <v>424</v>
      </c>
      <c r="D176" s="107" t="s">
        <v>425</v>
      </c>
      <c r="E176" s="107">
        <v>1</v>
      </c>
      <c r="F176" s="109">
        <f t="shared" ref="F176:F239" si="3">E176*0.6</f>
        <v>0.6</v>
      </c>
      <c r="G176" s="107"/>
    </row>
    <row r="177" s="12" customFormat="1" ht="31.5" spans="1:7">
      <c r="A177" s="107">
        <v>175</v>
      </c>
      <c r="B177" s="108" t="s">
        <v>426</v>
      </c>
      <c r="C177" s="109" t="s">
        <v>427</v>
      </c>
      <c r="D177" s="109" t="s">
        <v>428</v>
      </c>
      <c r="E177" s="109">
        <v>1</v>
      </c>
      <c r="F177" s="109">
        <f t="shared" si="3"/>
        <v>0.6</v>
      </c>
      <c r="G177" s="109"/>
    </row>
    <row r="178" s="12" customFormat="1" ht="31.5" spans="1:7">
      <c r="A178" s="107">
        <v>176</v>
      </c>
      <c r="B178" s="108" t="s">
        <v>429</v>
      </c>
      <c r="C178" s="109" t="s">
        <v>48</v>
      </c>
      <c r="D178" s="109" t="s">
        <v>430</v>
      </c>
      <c r="E178" s="109">
        <v>1</v>
      </c>
      <c r="F178" s="109">
        <f t="shared" si="3"/>
        <v>0.6</v>
      </c>
      <c r="G178" s="109"/>
    </row>
    <row r="179" s="12" customFormat="1" ht="31.5" spans="1:7">
      <c r="A179" s="107">
        <v>177</v>
      </c>
      <c r="B179" s="108" t="s">
        <v>431</v>
      </c>
      <c r="C179" s="109" t="s">
        <v>432</v>
      </c>
      <c r="D179" s="126" t="s">
        <v>433</v>
      </c>
      <c r="E179" s="109">
        <v>1</v>
      </c>
      <c r="F179" s="109">
        <f t="shared" si="3"/>
        <v>0.6</v>
      </c>
      <c r="G179" s="109"/>
    </row>
    <row r="180" s="12" customFormat="1" ht="31.5" spans="1:7">
      <c r="A180" s="107">
        <v>178</v>
      </c>
      <c r="B180" s="108" t="s">
        <v>434</v>
      </c>
      <c r="C180" s="109" t="s">
        <v>33</v>
      </c>
      <c r="D180" s="109" t="s">
        <v>435</v>
      </c>
      <c r="E180" s="109">
        <v>1</v>
      </c>
      <c r="F180" s="109">
        <f t="shared" si="3"/>
        <v>0.6</v>
      </c>
      <c r="G180" s="109"/>
    </row>
    <row r="181" s="12" customFormat="1" ht="31.5" spans="1:7">
      <c r="A181" s="107">
        <v>179</v>
      </c>
      <c r="B181" s="108" t="s">
        <v>436</v>
      </c>
      <c r="C181" s="109" t="s">
        <v>437</v>
      </c>
      <c r="D181" s="109" t="s">
        <v>438</v>
      </c>
      <c r="E181" s="109">
        <v>1</v>
      </c>
      <c r="F181" s="109">
        <f t="shared" si="3"/>
        <v>0.6</v>
      </c>
      <c r="G181" s="109"/>
    </row>
    <row r="182" s="12" customFormat="1" ht="31.5" spans="1:7">
      <c r="A182" s="107">
        <v>180</v>
      </c>
      <c r="B182" s="108" t="s">
        <v>439</v>
      </c>
      <c r="C182" s="109" t="s">
        <v>440</v>
      </c>
      <c r="D182" s="109" t="s">
        <v>441</v>
      </c>
      <c r="E182" s="109">
        <v>1</v>
      </c>
      <c r="F182" s="109">
        <f t="shared" si="3"/>
        <v>0.6</v>
      </c>
      <c r="G182" s="109"/>
    </row>
    <row r="183" s="12" customFormat="1" ht="31.5" spans="1:7">
      <c r="A183" s="107">
        <v>181</v>
      </c>
      <c r="B183" s="108" t="s">
        <v>442</v>
      </c>
      <c r="C183" s="109" t="s">
        <v>139</v>
      </c>
      <c r="D183" s="109" t="s">
        <v>443</v>
      </c>
      <c r="E183" s="109">
        <v>1</v>
      </c>
      <c r="F183" s="109">
        <f t="shared" si="3"/>
        <v>0.6</v>
      </c>
      <c r="G183" s="109"/>
    </row>
    <row r="184" s="12" customFormat="1" ht="29" customHeight="1" spans="1:7">
      <c r="A184" s="107">
        <v>182</v>
      </c>
      <c r="B184" s="108" t="s">
        <v>444</v>
      </c>
      <c r="C184" s="109" t="s">
        <v>445</v>
      </c>
      <c r="D184" s="109" t="s">
        <v>446</v>
      </c>
      <c r="E184" s="109">
        <v>1</v>
      </c>
      <c r="F184" s="109">
        <f t="shared" si="3"/>
        <v>0.6</v>
      </c>
      <c r="G184" s="109"/>
    </row>
    <row r="185" s="12" customFormat="1" ht="31.5" spans="1:7">
      <c r="A185" s="107">
        <v>183</v>
      </c>
      <c r="B185" s="108" t="s">
        <v>447</v>
      </c>
      <c r="C185" s="109" t="s">
        <v>122</v>
      </c>
      <c r="D185" s="109" t="s">
        <v>448</v>
      </c>
      <c r="E185" s="109">
        <v>1</v>
      </c>
      <c r="F185" s="109">
        <f t="shared" si="3"/>
        <v>0.6</v>
      </c>
      <c r="G185" s="109"/>
    </row>
    <row r="186" s="12" customFormat="1" ht="31.5" spans="1:7">
      <c r="A186" s="107">
        <v>184</v>
      </c>
      <c r="B186" s="108" t="s">
        <v>449</v>
      </c>
      <c r="C186" s="109" t="s">
        <v>265</v>
      </c>
      <c r="D186" s="126" t="s">
        <v>450</v>
      </c>
      <c r="E186" s="109">
        <v>1</v>
      </c>
      <c r="F186" s="109">
        <f t="shared" si="3"/>
        <v>0.6</v>
      </c>
      <c r="G186" s="109"/>
    </row>
    <row r="187" s="12" customFormat="1" ht="31.5" spans="1:7">
      <c r="A187" s="107">
        <v>185</v>
      </c>
      <c r="B187" s="108" t="s">
        <v>451</v>
      </c>
      <c r="C187" s="109" t="s">
        <v>39</v>
      </c>
      <c r="D187" s="109" t="s">
        <v>452</v>
      </c>
      <c r="E187" s="109">
        <v>1</v>
      </c>
      <c r="F187" s="109">
        <f t="shared" si="3"/>
        <v>0.6</v>
      </c>
      <c r="G187" s="109"/>
    </row>
    <row r="188" s="12" customFormat="1" ht="31.5" spans="1:7">
      <c r="A188" s="107">
        <v>186</v>
      </c>
      <c r="B188" s="108" t="s">
        <v>453</v>
      </c>
      <c r="C188" s="109" t="s">
        <v>270</v>
      </c>
      <c r="D188" s="126" t="s">
        <v>454</v>
      </c>
      <c r="E188" s="109">
        <v>1</v>
      </c>
      <c r="F188" s="109">
        <f t="shared" si="3"/>
        <v>0.6</v>
      </c>
      <c r="G188" s="109"/>
    </row>
    <row r="189" s="12" customFormat="1" ht="31.5" spans="1:7">
      <c r="A189" s="107">
        <v>187</v>
      </c>
      <c r="B189" s="108" t="s">
        <v>455</v>
      </c>
      <c r="C189" s="109" t="s">
        <v>456</v>
      </c>
      <c r="D189" s="109" t="s">
        <v>457</v>
      </c>
      <c r="E189" s="109">
        <v>1</v>
      </c>
      <c r="F189" s="109">
        <f t="shared" si="3"/>
        <v>0.6</v>
      </c>
      <c r="G189" s="109"/>
    </row>
    <row r="190" s="12" customFormat="1" ht="31.5" spans="1:7">
      <c r="A190" s="107">
        <v>188</v>
      </c>
      <c r="B190" s="108" t="s">
        <v>458</v>
      </c>
      <c r="C190" s="109" t="s">
        <v>33</v>
      </c>
      <c r="D190" s="109" t="s">
        <v>459</v>
      </c>
      <c r="E190" s="109">
        <v>1</v>
      </c>
      <c r="F190" s="109">
        <f t="shared" si="3"/>
        <v>0.6</v>
      </c>
      <c r="G190" s="109"/>
    </row>
    <row r="191" s="12" customFormat="1" ht="31.5" spans="1:7">
      <c r="A191" s="107">
        <v>189</v>
      </c>
      <c r="B191" s="108" t="s">
        <v>460</v>
      </c>
      <c r="C191" s="109" t="s">
        <v>456</v>
      </c>
      <c r="D191" s="109" t="s">
        <v>461</v>
      </c>
      <c r="E191" s="109">
        <v>1</v>
      </c>
      <c r="F191" s="109">
        <f t="shared" si="3"/>
        <v>0.6</v>
      </c>
      <c r="G191" s="109"/>
    </row>
    <row r="192" s="12" customFormat="1" ht="31.5" spans="1:7">
      <c r="A192" s="107">
        <v>190</v>
      </c>
      <c r="B192" s="108" t="s">
        <v>462</v>
      </c>
      <c r="C192" s="109" t="s">
        <v>127</v>
      </c>
      <c r="D192" s="109" t="s">
        <v>463</v>
      </c>
      <c r="E192" s="109">
        <v>1</v>
      </c>
      <c r="F192" s="109">
        <f t="shared" si="3"/>
        <v>0.6</v>
      </c>
      <c r="G192" s="109"/>
    </row>
    <row r="193" s="12" customFormat="1" ht="31.5" spans="1:7">
      <c r="A193" s="107">
        <v>191</v>
      </c>
      <c r="B193" s="108" t="s">
        <v>464</v>
      </c>
      <c r="C193" s="109" t="s">
        <v>12</v>
      </c>
      <c r="D193" s="109" t="s">
        <v>465</v>
      </c>
      <c r="E193" s="109">
        <v>0.5</v>
      </c>
      <c r="F193" s="109">
        <f t="shared" si="3"/>
        <v>0.3</v>
      </c>
      <c r="G193" s="109" t="s">
        <v>46</v>
      </c>
    </row>
    <row r="194" s="12" customFormat="1" ht="31.5" spans="1:7">
      <c r="A194" s="107">
        <v>192</v>
      </c>
      <c r="B194" s="108" t="s">
        <v>466</v>
      </c>
      <c r="C194" s="109" t="s">
        <v>42</v>
      </c>
      <c r="D194" s="126" t="s">
        <v>467</v>
      </c>
      <c r="E194" s="109">
        <v>0.5</v>
      </c>
      <c r="F194" s="109">
        <f t="shared" si="3"/>
        <v>0.3</v>
      </c>
      <c r="G194" s="109" t="s">
        <v>46</v>
      </c>
    </row>
    <row r="195" s="12" customFormat="1" ht="31.5" spans="1:7">
      <c r="A195" s="107">
        <v>193</v>
      </c>
      <c r="B195" s="108" t="s">
        <v>468</v>
      </c>
      <c r="C195" s="109" t="s">
        <v>86</v>
      </c>
      <c r="D195" s="109" t="s">
        <v>469</v>
      </c>
      <c r="E195" s="109">
        <v>1</v>
      </c>
      <c r="F195" s="109">
        <f t="shared" si="3"/>
        <v>0.6</v>
      </c>
      <c r="G195" s="109"/>
    </row>
    <row r="196" s="12" customFormat="1" ht="31.5" spans="1:7">
      <c r="A196" s="107">
        <v>194</v>
      </c>
      <c r="B196" s="108" t="s">
        <v>470</v>
      </c>
      <c r="C196" s="109" t="s">
        <v>33</v>
      </c>
      <c r="D196" s="109" t="s">
        <v>471</v>
      </c>
      <c r="E196" s="109">
        <v>1</v>
      </c>
      <c r="F196" s="109">
        <f t="shared" si="3"/>
        <v>0.6</v>
      </c>
      <c r="G196" s="109"/>
    </row>
    <row r="197" s="12" customFormat="1" ht="31.5" spans="1:7">
      <c r="A197" s="107">
        <v>195</v>
      </c>
      <c r="B197" s="108" t="s">
        <v>472</v>
      </c>
      <c r="C197" s="109" t="s">
        <v>200</v>
      </c>
      <c r="D197" s="109" t="s">
        <v>473</v>
      </c>
      <c r="E197" s="109">
        <v>1</v>
      </c>
      <c r="F197" s="109">
        <f t="shared" si="3"/>
        <v>0.6</v>
      </c>
      <c r="G197" s="109"/>
    </row>
    <row r="198" s="12" customFormat="1" ht="31.5" spans="1:7">
      <c r="A198" s="107">
        <v>196</v>
      </c>
      <c r="B198" s="108" t="s">
        <v>474</v>
      </c>
      <c r="C198" s="109" t="s">
        <v>76</v>
      </c>
      <c r="D198" s="109" t="s">
        <v>475</v>
      </c>
      <c r="E198" s="109">
        <v>1</v>
      </c>
      <c r="F198" s="109">
        <f t="shared" si="3"/>
        <v>0.6</v>
      </c>
      <c r="G198" s="109"/>
    </row>
    <row r="199" s="12" customFormat="1" ht="31.5" spans="1:7">
      <c r="A199" s="107">
        <v>197</v>
      </c>
      <c r="B199" s="108" t="s">
        <v>476</v>
      </c>
      <c r="C199" s="109" t="s">
        <v>83</v>
      </c>
      <c r="D199" s="109" t="s">
        <v>477</v>
      </c>
      <c r="E199" s="109">
        <v>0.5</v>
      </c>
      <c r="F199" s="109">
        <f t="shared" si="3"/>
        <v>0.3</v>
      </c>
      <c r="G199" s="109" t="s">
        <v>46</v>
      </c>
    </row>
    <row r="200" s="12" customFormat="1" ht="31.5" spans="1:7">
      <c r="A200" s="107">
        <v>198</v>
      </c>
      <c r="B200" s="108" t="s">
        <v>478</v>
      </c>
      <c r="C200" s="109" t="s">
        <v>456</v>
      </c>
      <c r="D200" s="126" t="s">
        <v>479</v>
      </c>
      <c r="E200" s="109">
        <v>1</v>
      </c>
      <c r="F200" s="109">
        <f t="shared" si="3"/>
        <v>0.6</v>
      </c>
      <c r="G200" s="109"/>
    </row>
    <row r="201" s="12" customFormat="1" ht="31.5" spans="1:7">
      <c r="A201" s="107">
        <v>199</v>
      </c>
      <c r="B201" s="108" t="s">
        <v>480</v>
      </c>
      <c r="C201" s="109" t="s">
        <v>76</v>
      </c>
      <c r="D201" s="126" t="s">
        <v>481</v>
      </c>
      <c r="E201" s="109">
        <v>0.5</v>
      </c>
      <c r="F201" s="109">
        <f t="shared" si="3"/>
        <v>0.3</v>
      </c>
      <c r="G201" s="109" t="s">
        <v>46</v>
      </c>
    </row>
    <row r="202" s="12" customFormat="1" ht="32" customHeight="1" spans="1:7">
      <c r="A202" s="107">
        <v>200</v>
      </c>
      <c r="B202" s="108" t="s">
        <v>482</v>
      </c>
      <c r="C202" s="109" t="s">
        <v>15</v>
      </c>
      <c r="D202" s="109" t="s">
        <v>483</v>
      </c>
      <c r="E202" s="109">
        <v>1</v>
      </c>
      <c r="F202" s="109">
        <f t="shared" si="3"/>
        <v>0.6</v>
      </c>
      <c r="G202" s="109"/>
    </row>
    <row r="203" s="12" customFormat="1" ht="31.5" spans="1:7">
      <c r="A203" s="107">
        <v>201</v>
      </c>
      <c r="B203" s="108" t="s">
        <v>484</v>
      </c>
      <c r="C203" s="109" t="s">
        <v>456</v>
      </c>
      <c r="D203" s="109" t="s">
        <v>485</v>
      </c>
      <c r="E203" s="109">
        <v>0.5</v>
      </c>
      <c r="F203" s="109">
        <f t="shared" si="3"/>
        <v>0.3</v>
      </c>
      <c r="G203" s="109" t="s">
        <v>46</v>
      </c>
    </row>
    <row r="204" s="12" customFormat="1" ht="31.5" spans="1:7">
      <c r="A204" s="107">
        <v>202</v>
      </c>
      <c r="B204" s="108" t="s">
        <v>486</v>
      </c>
      <c r="C204" s="109" t="s">
        <v>378</v>
      </c>
      <c r="D204" s="109" t="s">
        <v>487</v>
      </c>
      <c r="E204" s="109">
        <v>1</v>
      </c>
      <c r="F204" s="109">
        <f t="shared" si="3"/>
        <v>0.6</v>
      </c>
      <c r="G204" s="109"/>
    </row>
    <row r="205" s="12" customFormat="1" ht="31.5" spans="1:7">
      <c r="A205" s="107">
        <v>203</v>
      </c>
      <c r="B205" s="108" t="s">
        <v>488</v>
      </c>
      <c r="C205" s="109" t="s">
        <v>159</v>
      </c>
      <c r="D205" s="109" t="s">
        <v>489</v>
      </c>
      <c r="E205" s="109">
        <v>0.5</v>
      </c>
      <c r="F205" s="109">
        <f t="shared" si="3"/>
        <v>0.3</v>
      </c>
      <c r="G205" s="109" t="s">
        <v>46</v>
      </c>
    </row>
    <row r="206" s="12" customFormat="1" ht="31.5" spans="1:7">
      <c r="A206" s="107">
        <v>204</v>
      </c>
      <c r="B206" s="108" t="s">
        <v>490</v>
      </c>
      <c r="C206" s="109" t="s">
        <v>21</v>
      </c>
      <c r="D206" s="109" t="s">
        <v>491</v>
      </c>
      <c r="E206" s="109">
        <v>1</v>
      </c>
      <c r="F206" s="109">
        <f t="shared" si="3"/>
        <v>0.6</v>
      </c>
      <c r="G206" s="109"/>
    </row>
    <row r="207" s="12" customFormat="1" ht="31.5" spans="1:7">
      <c r="A207" s="107">
        <v>205</v>
      </c>
      <c r="B207" s="108" t="s">
        <v>492</v>
      </c>
      <c r="C207" s="109" t="s">
        <v>265</v>
      </c>
      <c r="D207" s="109" t="s">
        <v>493</v>
      </c>
      <c r="E207" s="109">
        <v>1</v>
      </c>
      <c r="F207" s="109">
        <f t="shared" si="3"/>
        <v>0.6</v>
      </c>
      <c r="G207" s="109"/>
    </row>
    <row r="208" s="12" customFormat="1" ht="31.5" spans="1:7">
      <c r="A208" s="107">
        <v>206</v>
      </c>
      <c r="B208" s="108" t="s">
        <v>494</v>
      </c>
      <c r="C208" s="109" t="s">
        <v>12</v>
      </c>
      <c r="D208" s="109" t="s">
        <v>495</v>
      </c>
      <c r="E208" s="109">
        <v>1</v>
      </c>
      <c r="F208" s="109">
        <f t="shared" si="3"/>
        <v>0.6</v>
      </c>
      <c r="G208" s="109"/>
    </row>
    <row r="209" s="12" customFormat="1" ht="31.5" spans="1:7">
      <c r="A209" s="107">
        <v>207</v>
      </c>
      <c r="B209" s="108" t="s">
        <v>496</v>
      </c>
      <c r="C209" s="109" t="s">
        <v>389</v>
      </c>
      <c r="D209" s="109" t="s">
        <v>497</v>
      </c>
      <c r="E209" s="109">
        <v>0.5</v>
      </c>
      <c r="F209" s="109">
        <f t="shared" si="3"/>
        <v>0.3</v>
      </c>
      <c r="G209" s="109" t="s">
        <v>46</v>
      </c>
    </row>
    <row r="210" s="12" customFormat="1" ht="31.5" spans="1:7">
      <c r="A210" s="107">
        <v>208</v>
      </c>
      <c r="B210" s="108" t="s">
        <v>498</v>
      </c>
      <c r="C210" s="109" t="s">
        <v>357</v>
      </c>
      <c r="D210" s="109" t="s">
        <v>499</v>
      </c>
      <c r="E210" s="109">
        <v>1</v>
      </c>
      <c r="F210" s="109">
        <f t="shared" si="3"/>
        <v>0.6</v>
      </c>
      <c r="G210" s="109"/>
    </row>
    <row r="211" s="12" customFormat="1" ht="31.5" spans="1:7">
      <c r="A211" s="107">
        <v>209</v>
      </c>
      <c r="B211" s="108" t="s">
        <v>500</v>
      </c>
      <c r="C211" s="109" t="s">
        <v>42</v>
      </c>
      <c r="D211" s="109" t="s">
        <v>501</v>
      </c>
      <c r="E211" s="109">
        <v>1</v>
      </c>
      <c r="F211" s="109">
        <f t="shared" si="3"/>
        <v>0.6</v>
      </c>
      <c r="G211" s="109"/>
    </row>
    <row r="212" s="12" customFormat="1" ht="31.5" spans="1:7">
      <c r="A212" s="107">
        <v>210</v>
      </c>
      <c r="B212" s="108" t="s">
        <v>502</v>
      </c>
      <c r="C212" s="109" t="s">
        <v>503</v>
      </c>
      <c r="D212" s="109" t="s">
        <v>504</v>
      </c>
      <c r="E212" s="109">
        <v>1</v>
      </c>
      <c r="F212" s="109">
        <f t="shared" si="3"/>
        <v>0.6</v>
      </c>
      <c r="G212" s="109"/>
    </row>
    <row r="213" s="12" customFormat="1" ht="31.5" spans="1:7">
      <c r="A213" s="107">
        <v>211</v>
      </c>
      <c r="B213" s="108" t="s">
        <v>505</v>
      </c>
      <c r="C213" s="109" t="s">
        <v>95</v>
      </c>
      <c r="D213" s="126" t="s">
        <v>506</v>
      </c>
      <c r="E213" s="109">
        <v>1</v>
      </c>
      <c r="F213" s="109">
        <f t="shared" si="3"/>
        <v>0.6</v>
      </c>
      <c r="G213" s="109"/>
    </row>
    <row r="214" s="12" customFormat="1" ht="31.5" spans="1:7">
      <c r="A214" s="107">
        <v>212</v>
      </c>
      <c r="B214" s="108" t="s">
        <v>507</v>
      </c>
      <c r="C214" s="109" t="s">
        <v>396</v>
      </c>
      <c r="D214" s="109" t="s">
        <v>508</v>
      </c>
      <c r="E214" s="109">
        <v>1</v>
      </c>
      <c r="F214" s="109">
        <f t="shared" si="3"/>
        <v>0.6</v>
      </c>
      <c r="G214" s="109"/>
    </row>
    <row r="215" s="12" customFormat="1" ht="31.5" spans="1:7">
      <c r="A215" s="107">
        <v>213</v>
      </c>
      <c r="B215" s="108" t="s">
        <v>509</v>
      </c>
      <c r="C215" s="109" t="s">
        <v>42</v>
      </c>
      <c r="D215" s="109" t="s">
        <v>510</v>
      </c>
      <c r="E215" s="109">
        <v>1</v>
      </c>
      <c r="F215" s="109">
        <f t="shared" si="3"/>
        <v>0.6</v>
      </c>
      <c r="G215" s="109"/>
    </row>
    <row r="216" s="12" customFormat="1" ht="31.5" spans="1:7">
      <c r="A216" s="107">
        <v>214</v>
      </c>
      <c r="B216" s="108" t="s">
        <v>511</v>
      </c>
      <c r="C216" s="109" t="s">
        <v>76</v>
      </c>
      <c r="D216" s="109" t="s">
        <v>512</v>
      </c>
      <c r="E216" s="109">
        <v>0.5</v>
      </c>
      <c r="F216" s="109">
        <f t="shared" si="3"/>
        <v>0.3</v>
      </c>
      <c r="G216" s="109" t="s">
        <v>46</v>
      </c>
    </row>
    <row r="217" s="12" customFormat="1" ht="31.5" spans="1:7">
      <c r="A217" s="107">
        <v>215</v>
      </c>
      <c r="B217" s="108" t="s">
        <v>513</v>
      </c>
      <c r="C217" s="109" t="s">
        <v>12</v>
      </c>
      <c r="D217" s="126" t="s">
        <v>514</v>
      </c>
      <c r="E217" s="109">
        <v>1</v>
      </c>
      <c r="F217" s="109">
        <f t="shared" si="3"/>
        <v>0.6</v>
      </c>
      <c r="G217" s="109"/>
    </row>
    <row r="218" s="12" customFormat="1" ht="31.5" spans="1:7">
      <c r="A218" s="107">
        <v>216</v>
      </c>
      <c r="B218" s="108" t="s">
        <v>515</v>
      </c>
      <c r="C218" s="109" t="s">
        <v>42</v>
      </c>
      <c r="D218" s="126" t="s">
        <v>516</v>
      </c>
      <c r="E218" s="109">
        <v>1</v>
      </c>
      <c r="F218" s="109">
        <f t="shared" si="3"/>
        <v>0.6</v>
      </c>
      <c r="G218" s="109"/>
    </row>
    <row r="219" s="12" customFormat="1" ht="31.5" spans="1:7">
      <c r="A219" s="107">
        <v>217</v>
      </c>
      <c r="B219" s="108" t="s">
        <v>517</v>
      </c>
      <c r="C219" s="109" t="s">
        <v>36</v>
      </c>
      <c r="D219" s="109" t="s">
        <v>518</v>
      </c>
      <c r="E219" s="109">
        <v>0.5</v>
      </c>
      <c r="F219" s="109">
        <f t="shared" si="3"/>
        <v>0.3</v>
      </c>
      <c r="G219" s="109" t="s">
        <v>46</v>
      </c>
    </row>
    <row r="220" s="12" customFormat="1" ht="31.5" spans="1:7">
      <c r="A220" s="107">
        <v>218</v>
      </c>
      <c r="B220" s="108" t="s">
        <v>519</v>
      </c>
      <c r="C220" s="109" t="s">
        <v>21</v>
      </c>
      <c r="D220" s="109" t="s">
        <v>520</v>
      </c>
      <c r="E220" s="109">
        <v>1</v>
      </c>
      <c r="F220" s="109">
        <f t="shared" si="3"/>
        <v>0.6</v>
      </c>
      <c r="G220" s="109"/>
    </row>
    <row r="221" s="12" customFormat="1" ht="31.5" spans="1:7">
      <c r="A221" s="107">
        <v>219</v>
      </c>
      <c r="B221" s="108" t="s">
        <v>521</v>
      </c>
      <c r="C221" s="109" t="s">
        <v>33</v>
      </c>
      <c r="D221" s="109" t="s">
        <v>522</v>
      </c>
      <c r="E221" s="109">
        <v>0.5</v>
      </c>
      <c r="F221" s="109">
        <f t="shared" si="3"/>
        <v>0.3</v>
      </c>
      <c r="G221" s="109" t="s">
        <v>46</v>
      </c>
    </row>
    <row r="222" s="12" customFormat="1" ht="31.5" spans="1:7">
      <c r="A222" s="107">
        <v>220</v>
      </c>
      <c r="B222" s="108" t="s">
        <v>523</v>
      </c>
      <c r="C222" s="109" t="s">
        <v>524</v>
      </c>
      <c r="D222" s="109" t="s">
        <v>525</v>
      </c>
      <c r="E222" s="109">
        <v>0.5</v>
      </c>
      <c r="F222" s="109">
        <f t="shared" si="3"/>
        <v>0.3</v>
      </c>
      <c r="G222" s="109" t="s">
        <v>46</v>
      </c>
    </row>
    <row r="223" s="12" customFormat="1" ht="31.5" spans="1:7">
      <c r="A223" s="107">
        <v>221</v>
      </c>
      <c r="B223" s="108" t="s">
        <v>526</v>
      </c>
      <c r="C223" s="109" t="s">
        <v>36</v>
      </c>
      <c r="D223" s="109" t="s">
        <v>527</v>
      </c>
      <c r="E223" s="109">
        <v>1</v>
      </c>
      <c r="F223" s="109">
        <f t="shared" si="3"/>
        <v>0.6</v>
      </c>
      <c r="G223" s="109"/>
    </row>
    <row r="224" s="12" customFormat="1" ht="31.5" spans="1:7">
      <c r="A224" s="107">
        <v>222</v>
      </c>
      <c r="B224" s="108" t="s">
        <v>528</v>
      </c>
      <c r="C224" s="109" t="s">
        <v>529</v>
      </c>
      <c r="D224" s="109" t="s">
        <v>530</v>
      </c>
      <c r="E224" s="109">
        <v>0.5</v>
      </c>
      <c r="F224" s="109">
        <f t="shared" si="3"/>
        <v>0.3</v>
      </c>
      <c r="G224" s="109" t="s">
        <v>46</v>
      </c>
    </row>
    <row r="225" s="12" customFormat="1" ht="31.5" spans="1:7">
      <c r="A225" s="107">
        <v>223</v>
      </c>
      <c r="B225" s="108" t="s">
        <v>531</v>
      </c>
      <c r="C225" s="109" t="s">
        <v>119</v>
      </c>
      <c r="D225" s="109" t="s">
        <v>532</v>
      </c>
      <c r="E225" s="109">
        <v>0.5</v>
      </c>
      <c r="F225" s="109">
        <f t="shared" si="3"/>
        <v>0.3</v>
      </c>
      <c r="G225" s="109" t="s">
        <v>46</v>
      </c>
    </row>
    <row r="226" s="12" customFormat="1" ht="31.5" spans="1:7">
      <c r="A226" s="107">
        <v>224</v>
      </c>
      <c r="B226" s="108" t="s">
        <v>533</v>
      </c>
      <c r="C226" s="109" t="s">
        <v>534</v>
      </c>
      <c r="D226" s="109" t="s">
        <v>535</v>
      </c>
      <c r="E226" s="109">
        <v>1</v>
      </c>
      <c r="F226" s="109">
        <f t="shared" si="3"/>
        <v>0.6</v>
      </c>
      <c r="G226" s="109"/>
    </row>
    <row r="227" s="12" customFormat="1" ht="31.5" spans="1:7">
      <c r="A227" s="107">
        <v>225</v>
      </c>
      <c r="B227" s="108" t="s">
        <v>536</v>
      </c>
      <c r="C227" s="109" t="s">
        <v>139</v>
      </c>
      <c r="D227" s="109" t="s">
        <v>537</v>
      </c>
      <c r="E227" s="109">
        <v>1</v>
      </c>
      <c r="F227" s="109">
        <f t="shared" si="3"/>
        <v>0.6</v>
      </c>
      <c r="G227" s="109"/>
    </row>
    <row r="228" s="12" customFormat="1" ht="31.5" spans="1:7">
      <c r="A228" s="107">
        <v>226</v>
      </c>
      <c r="B228" s="108" t="s">
        <v>538</v>
      </c>
      <c r="C228" s="109" t="s">
        <v>54</v>
      </c>
      <c r="D228" s="109" t="s">
        <v>539</v>
      </c>
      <c r="E228" s="109">
        <v>0.5</v>
      </c>
      <c r="F228" s="109">
        <f t="shared" si="3"/>
        <v>0.3</v>
      </c>
      <c r="G228" s="109" t="s">
        <v>46</v>
      </c>
    </row>
    <row r="229" s="12" customFormat="1" ht="31.5" spans="1:7">
      <c r="A229" s="107">
        <v>227</v>
      </c>
      <c r="B229" s="108" t="s">
        <v>540</v>
      </c>
      <c r="C229" s="109" t="s">
        <v>36</v>
      </c>
      <c r="D229" s="109" t="s">
        <v>541</v>
      </c>
      <c r="E229" s="109">
        <v>1</v>
      </c>
      <c r="F229" s="109">
        <f t="shared" si="3"/>
        <v>0.6</v>
      </c>
      <c r="G229" s="109"/>
    </row>
    <row r="230" s="12" customFormat="1" ht="31.5" spans="1:7">
      <c r="A230" s="107">
        <v>228</v>
      </c>
      <c r="B230" s="108" t="s">
        <v>542</v>
      </c>
      <c r="C230" s="109" t="s">
        <v>543</v>
      </c>
      <c r="D230" s="109" t="s">
        <v>544</v>
      </c>
      <c r="E230" s="109">
        <v>0.5</v>
      </c>
      <c r="F230" s="109">
        <f t="shared" si="3"/>
        <v>0.3</v>
      </c>
      <c r="G230" s="109" t="s">
        <v>46</v>
      </c>
    </row>
    <row r="231" s="12" customFormat="1" ht="31.5" spans="1:7">
      <c r="A231" s="107">
        <v>229</v>
      </c>
      <c r="B231" s="108" t="s">
        <v>545</v>
      </c>
      <c r="C231" s="109" t="s">
        <v>54</v>
      </c>
      <c r="D231" s="126" t="s">
        <v>546</v>
      </c>
      <c r="E231" s="109">
        <v>1</v>
      </c>
      <c r="F231" s="109">
        <f t="shared" si="3"/>
        <v>0.6</v>
      </c>
      <c r="G231" s="109"/>
    </row>
    <row r="232" s="12" customFormat="1" ht="31.5" spans="1:7">
      <c r="A232" s="107">
        <v>230</v>
      </c>
      <c r="B232" s="108" t="s">
        <v>547</v>
      </c>
      <c r="C232" s="109" t="s">
        <v>548</v>
      </c>
      <c r="D232" s="109" t="s">
        <v>549</v>
      </c>
      <c r="E232" s="109">
        <v>1</v>
      </c>
      <c r="F232" s="109">
        <f t="shared" si="3"/>
        <v>0.6</v>
      </c>
      <c r="G232" s="109"/>
    </row>
    <row r="233" s="12" customFormat="1" ht="31.5" spans="1:7">
      <c r="A233" s="107">
        <v>231</v>
      </c>
      <c r="B233" s="108" t="s">
        <v>550</v>
      </c>
      <c r="C233" s="18" t="s">
        <v>159</v>
      </c>
      <c r="D233" s="127" t="s">
        <v>551</v>
      </c>
      <c r="E233" s="109">
        <v>0.5</v>
      </c>
      <c r="F233" s="109">
        <f t="shared" si="3"/>
        <v>0.3</v>
      </c>
      <c r="G233" s="109" t="s">
        <v>46</v>
      </c>
    </row>
    <row r="234" s="12" customFormat="1" ht="31.5" spans="1:7">
      <c r="A234" s="107">
        <v>232</v>
      </c>
      <c r="B234" s="108" t="s">
        <v>552</v>
      </c>
      <c r="C234" s="109" t="s">
        <v>24</v>
      </c>
      <c r="D234" s="109" t="s">
        <v>553</v>
      </c>
      <c r="E234" s="109">
        <v>1</v>
      </c>
      <c r="F234" s="109">
        <f t="shared" si="3"/>
        <v>0.6</v>
      </c>
      <c r="G234" s="109"/>
    </row>
    <row r="235" s="12" customFormat="1" ht="31.5" spans="1:7">
      <c r="A235" s="107">
        <v>233</v>
      </c>
      <c r="B235" s="108" t="s">
        <v>554</v>
      </c>
      <c r="C235" s="109" t="s">
        <v>419</v>
      </c>
      <c r="D235" s="109" t="s">
        <v>555</v>
      </c>
      <c r="E235" s="109">
        <v>0.5</v>
      </c>
      <c r="F235" s="109">
        <f t="shared" si="3"/>
        <v>0.3</v>
      </c>
      <c r="G235" s="109" t="s">
        <v>46</v>
      </c>
    </row>
    <row r="236" s="12" customFormat="1" ht="31.5" spans="1:7">
      <c r="A236" s="107">
        <v>234</v>
      </c>
      <c r="B236" s="108" t="s">
        <v>556</v>
      </c>
      <c r="C236" s="109" t="s">
        <v>456</v>
      </c>
      <c r="D236" s="126" t="s">
        <v>557</v>
      </c>
      <c r="E236" s="109">
        <v>1</v>
      </c>
      <c r="F236" s="109">
        <f t="shared" si="3"/>
        <v>0.6</v>
      </c>
      <c r="G236" s="109"/>
    </row>
    <row r="237" s="12" customFormat="1" ht="31.5" spans="1:7">
      <c r="A237" s="107">
        <v>235</v>
      </c>
      <c r="B237" s="108" t="s">
        <v>558</v>
      </c>
      <c r="C237" s="109" t="s">
        <v>33</v>
      </c>
      <c r="D237" s="109" t="s">
        <v>559</v>
      </c>
      <c r="E237" s="109">
        <v>0.5</v>
      </c>
      <c r="F237" s="109">
        <f t="shared" si="3"/>
        <v>0.3</v>
      </c>
      <c r="G237" s="109" t="s">
        <v>46</v>
      </c>
    </row>
    <row r="238" s="12" customFormat="1" ht="31.5" spans="1:7">
      <c r="A238" s="107">
        <v>236</v>
      </c>
      <c r="B238" s="108" t="s">
        <v>560</v>
      </c>
      <c r="C238" s="109" t="s">
        <v>561</v>
      </c>
      <c r="D238" s="126" t="s">
        <v>562</v>
      </c>
      <c r="E238" s="109">
        <v>0.5</v>
      </c>
      <c r="F238" s="109">
        <f t="shared" si="3"/>
        <v>0.3</v>
      </c>
      <c r="G238" s="109" t="s">
        <v>46</v>
      </c>
    </row>
    <row r="239" s="12" customFormat="1" ht="31.5" spans="1:7">
      <c r="A239" s="107">
        <v>237</v>
      </c>
      <c r="B239" s="108" t="s">
        <v>563</v>
      </c>
      <c r="C239" s="109" t="s">
        <v>48</v>
      </c>
      <c r="D239" s="126" t="s">
        <v>564</v>
      </c>
      <c r="E239" s="109">
        <v>1</v>
      </c>
      <c r="F239" s="109">
        <f t="shared" si="3"/>
        <v>0.6</v>
      </c>
      <c r="G239" s="109"/>
    </row>
    <row r="240" s="12" customFormat="1" ht="31.5" spans="1:7">
      <c r="A240" s="107">
        <v>238</v>
      </c>
      <c r="B240" s="108" t="s">
        <v>565</v>
      </c>
      <c r="C240" s="109" t="s">
        <v>566</v>
      </c>
      <c r="D240" s="109" t="s">
        <v>567</v>
      </c>
      <c r="E240" s="109">
        <v>1</v>
      </c>
      <c r="F240" s="109">
        <f t="shared" ref="F240:F299" si="4">E240*0.6</f>
        <v>0.6</v>
      </c>
      <c r="G240" s="109"/>
    </row>
    <row r="241" s="12" customFormat="1" ht="31.5" spans="1:7">
      <c r="A241" s="107">
        <v>239</v>
      </c>
      <c r="B241" s="108" t="s">
        <v>568</v>
      </c>
      <c r="C241" s="109" t="s">
        <v>323</v>
      </c>
      <c r="D241" s="109" t="s">
        <v>569</v>
      </c>
      <c r="E241" s="109">
        <v>1</v>
      </c>
      <c r="F241" s="109">
        <f t="shared" si="4"/>
        <v>0.6</v>
      </c>
      <c r="G241" s="109"/>
    </row>
    <row r="242" s="12" customFormat="1" ht="31.5" spans="1:7">
      <c r="A242" s="107">
        <v>240</v>
      </c>
      <c r="B242" s="108" t="s">
        <v>570</v>
      </c>
      <c r="C242" s="109" t="s">
        <v>89</v>
      </c>
      <c r="D242" s="109" t="s">
        <v>571</v>
      </c>
      <c r="E242" s="109">
        <v>0.5</v>
      </c>
      <c r="F242" s="109">
        <f t="shared" si="4"/>
        <v>0.3</v>
      </c>
      <c r="G242" s="109" t="s">
        <v>46</v>
      </c>
    </row>
    <row r="243" s="12" customFormat="1" ht="31.5" spans="1:7">
      <c r="A243" s="107">
        <v>241</v>
      </c>
      <c r="B243" s="108" t="s">
        <v>572</v>
      </c>
      <c r="C243" s="109" t="s">
        <v>534</v>
      </c>
      <c r="D243" s="109" t="s">
        <v>573</v>
      </c>
      <c r="E243" s="109">
        <v>1</v>
      </c>
      <c r="F243" s="109">
        <f t="shared" si="4"/>
        <v>0.6</v>
      </c>
      <c r="G243" s="109"/>
    </row>
    <row r="244" s="12" customFormat="1" ht="31.5" spans="1:7">
      <c r="A244" s="107">
        <v>242</v>
      </c>
      <c r="B244" s="108" t="s">
        <v>574</v>
      </c>
      <c r="C244" s="109" t="s">
        <v>296</v>
      </c>
      <c r="D244" s="109" t="s">
        <v>575</v>
      </c>
      <c r="E244" s="109">
        <v>0.5</v>
      </c>
      <c r="F244" s="109">
        <f t="shared" si="4"/>
        <v>0.3</v>
      </c>
      <c r="G244" s="109" t="s">
        <v>46</v>
      </c>
    </row>
    <row r="245" s="12" customFormat="1" ht="31.5" spans="1:7">
      <c r="A245" s="107">
        <v>243</v>
      </c>
      <c r="B245" s="108" t="s">
        <v>576</v>
      </c>
      <c r="C245" s="109" t="s">
        <v>577</v>
      </c>
      <c r="D245" s="109" t="s">
        <v>578</v>
      </c>
      <c r="E245" s="109">
        <v>1</v>
      </c>
      <c r="F245" s="109">
        <f t="shared" si="4"/>
        <v>0.6</v>
      </c>
      <c r="G245" s="109"/>
    </row>
    <row r="246" s="12" customFormat="1" ht="31.5" spans="1:7">
      <c r="A246" s="107">
        <v>244</v>
      </c>
      <c r="B246" s="108" t="s">
        <v>579</v>
      </c>
      <c r="C246" s="109" t="s">
        <v>561</v>
      </c>
      <c r="D246" s="109" t="s">
        <v>580</v>
      </c>
      <c r="E246" s="109">
        <v>1</v>
      </c>
      <c r="F246" s="109">
        <f t="shared" si="4"/>
        <v>0.6</v>
      </c>
      <c r="G246" s="109"/>
    </row>
    <row r="247" s="12" customFormat="1" ht="31.5" spans="1:7">
      <c r="A247" s="107">
        <v>245</v>
      </c>
      <c r="B247" s="108" t="s">
        <v>581</v>
      </c>
      <c r="C247" s="109" t="s">
        <v>378</v>
      </c>
      <c r="D247" s="109" t="s">
        <v>582</v>
      </c>
      <c r="E247" s="109">
        <v>0.5</v>
      </c>
      <c r="F247" s="109">
        <f t="shared" si="4"/>
        <v>0.3</v>
      </c>
      <c r="G247" s="109" t="s">
        <v>46</v>
      </c>
    </row>
    <row r="248" s="12" customFormat="1" ht="31.5" spans="1:7">
      <c r="A248" s="107">
        <v>246</v>
      </c>
      <c r="B248" s="108" t="s">
        <v>583</v>
      </c>
      <c r="C248" s="109" t="s">
        <v>270</v>
      </c>
      <c r="D248" s="126" t="s">
        <v>584</v>
      </c>
      <c r="E248" s="109">
        <v>1</v>
      </c>
      <c r="F248" s="109">
        <f t="shared" si="4"/>
        <v>0.6</v>
      </c>
      <c r="G248" s="109"/>
    </row>
    <row r="249" s="12" customFormat="1" ht="31.5" spans="1:7">
      <c r="A249" s="107">
        <v>247</v>
      </c>
      <c r="B249" s="108" t="s">
        <v>585</v>
      </c>
      <c r="C249" s="109" t="s">
        <v>270</v>
      </c>
      <c r="D249" s="109" t="s">
        <v>586</v>
      </c>
      <c r="E249" s="109">
        <v>0.5</v>
      </c>
      <c r="F249" s="109">
        <f t="shared" si="4"/>
        <v>0.3</v>
      </c>
      <c r="G249" s="109" t="s">
        <v>46</v>
      </c>
    </row>
    <row r="250" s="12" customFormat="1" ht="31.5" spans="1:7">
      <c r="A250" s="107">
        <v>248</v>
      </c>
      <c r="B250" s="108" t="s">
        <v>587</v>
      </c>
      <c r="C250" s="109" t="s">
        <v>419</v>
      </c>
      <c r="D250" s="109" t="s">
        <v>588</v>
      </c>
      <c r="E250" s="109">
        <v>1</v>
      </c>
      <c r="F250" s="109">
        <f t="shared" si="4"/>
        <v>0.6</v>
      </c>
      <c r="G250" s="109"/>
    </row>
    <row r="251" s="12" customFormat="1" ht="31.5" spans="1:7">
      <c r="A251" s="107">
        <v>249</v>
      </c>
      <c r="B251" s="108" t="s">
        <v>589</v>
      </c>
      <c r="C251" s="109" t="s">
        <v>33</v>
      </c>
      <c r="D251" s="109" t="s">
        <v>590</v>
      </c>
      <c r="E251" s="109">
        <v>0.5</v>
      </c>
      <c r="F251" s="109">
        <f t="shared" si="4"/>
        <v>0.3</v>
      </c>
      <c r="G251" s="109" t="s">
        <v>46</v>
      </c>
    </row>
    <row r="252" s="12" customFormat="1" ht="31.5" spans="1:7">
      <c r="A252" s="107">
        <v>250</v>
      </c>
      <c r="B252" s="108" t="s">
        <v>591</v>
      </c>
      <c r="C252" s="109" t="s">
        <v>270</v>
      </c>
      <c r="D252" s="109" t="s">
        <v>592</v>
      </c>
      <c r="E252" s="109">
        <v>0.5</v>
      </c>
      <c r="F252" s="109">
        <f t="shared" si="4"/>
        <v>0.3</v>
      </c>
      <c r="G252" s="109" t="s">
        <v>46</v>
      </c>
    </row>
    <row r="253" s="12" customFormat="1" ht="31.5" spans="1:7">
      <c r="A253" s="107">
        <v>251</v>
      </c>
      <c r="B253" s="108" t="s">
        <v>593</v>
      </c>
      <c r="C253" s="109" t="s">
        <v>12</v>
      </c>
      <c r="D253" s="109" t="s">
        <v>594</v>
      </c>
      <c r="E253" s="109">
        <v>0.5</v>
      </c>
      <c r="F253" s="109">
        <f t="shared" si="4"/>
        <v>0.3</v>
      </c>
      <c r="G253" s="109" t="s">
        <v>46</v>
      </c>
    </row>
    <row r="254" s="12" customFormat="1" ht="31.5" spans="1:7">
      <c r="A254" s="107">
        <v>252</v>
      </c>
      <c r="B254" s="108" t="s">
        <v>595</v>
      </c>
      <c r="C254" s="109" t="s">
        <v>524</v>
      </c>
      <c r="D254" s="109" t="s">
        <v>596</v>
      </c>
      <c r="E254" s="109">
        <v>0.5</v>
      </c>
      <c r="F254" s="109">
        <f t="shared" si="4"/>
        <v>0.3</v>
      </c>
      <c r="G254" s="109" t="s">
        <v>46</v>
      </c>
    </row>
    <row r="255" s="12" customFormat="1" ht="31.5" spans="1:7">
      <c r="A255" s="107">
        <v>253</v>
      </c>
      <c r="B255" s="108" t="s">
        <v>597</v>
      </c>
      <c r="C255" s="109" t="s">
        <v>42</v>
      </c>
      <c r="D255" s="109" t="s">
        <v>598</v>
      </c>
      <c r="E255" s="109">
        <v>1</v>
      </c>
      <c r="F255" s="109">
        <f t="shared" si="4"/>
        <v>0.6</v>
      </c>
      <c r="G255" s="109"/>
    </row>
    <row r="256" s="12" customFormat="1" ht="31.5" spans="1:7">
      <c r="A256" s="107">
        <v>254</v>
      </c>
      <c r="B256" s="108" t="s">
        <v>599</v>
      </c>
      <c r="C256" s="109" t="s">
        <v>600</v>
      </c>
      <c r="D256" s="126" t="s">
        <v>601</v>
      </c>
      <c r="E256" s="109">
        <v>0.5</v>
      </c>
      <c r="F256" s="109">
        <f t="shared" si="4"/>
        <v>0.3</v>
      </c>
      <c r="G256" s="109" t="s">
        <v>46</v>
      </c>
    </row>
    <row r="257" s="12" customFormat="1" ht="31.5" spans="1:7">
      <c r="A257" s="107">
        <v>255</v>
      </c>
      <c r="B257" s="108" t="s">
        <v>602</v>
      </c>
      <c r="C257" s="109" t="s">
        <v>600</v>
      </c>
      <c r="D257" s="126" t="s">
        <v>603</v>
      </c>
      <c r="E257" s="109">
        <v>0.5</v>
      </c>
      <c r="F257" s="109">
        <f t="shared" si="4"/>
        <v>0.3</v>
      </c>
      <c r="G257" s="109" t="s">
        <v>46</v>
      </c>
    </row>
    <row r="258" s="12" customFormat="1" ht="31.5" spans="1:7">
      <c r="A258" s="107">
        <v>256</v>
      </c>
      <c r="B258" s="108" t="s">
        <v>604</v>
      </c>
      <c r="C258" s="109" t="s">
        <v>275</v>
      </c>
      <c r="D258" s="109" t="s">
        <v>605</v>
      </c>
      <c r="E258" s="109">
        <v>0.5</v>
      </c>
      <c r="F258" s="109">
        <f t="shared" si="4"/>
        <v>0.3</v>
      </c>
      <c r="G258" s="109" t="s">
        <v>46</v>
      </c>
    </row>
    <row r="259" s="12" customFormat="1" ht="31.5" spans="1:7">
      <c r="A259" s="107">
        <v>257</v>
      </c>
      <c r="B259" s="108" t="s">
        <v>606</v>
      </c>
      <c r="C259" s="109" t="s">
        <v>36</v>
      </c>
      <c r="D259" s="109" t="s">
        <v>607</v>
      </c>
      <c r="E259" s="109">
        <v>0.5</v>
      </c>
      <c r="F259" s="109">
        <f t="shared" si="4"/>
        <v>0.3</v>
      </c>
      <c r="G259" s="109" t="s">
        <v>46</v>
      </c>
    </row>
    <row r="260" s="12" customFormat="1" ht="31.5" spans="1:7">
      <c r="A260" s="107">
        <v>258</v>
      </c>
      <c r="B260" s="108" t="s">
        <v>608</v>
      </c>
      <c r="C260" s="109" t="s">
        <v>600</v>
      </c>
      <c r="D260" s="109" t="s">
        <v>609</v>
      </c>
      <c r="E260" s="109">
        <v>0.5</v>
      </c>
      <c r="F260" s="109">
        <f t="shared" si="4"/>
        <v>0.3</v>
      </c>
      <c r="G260" s="109" t="s">
        <v>46</v>
      </c>
    </row>
    <row r="261" s="12" customFormat="1" ht="31.5" spans="1:7">
      <c r="A261" s="107">
        <v>259</v>
      </c>
      <c r="B261" s="108" t="s">
        <v>610</v>
      </c>
      <c r="C261" s="109" t="s">
        <v>27</v>
      </c>
      <c r="D261" s="109" t="s">
        <v>611</v>
      </c>
      <c r="E261" s="109">
        <v>0.5</v>
      </c>
      <c r="F261" s="109">
        <f t="shared" si="4"/>
        <v>0.3</v>
      </c>
      <c r="G261" s="109" t="s">
        <v>46</v>
      </c>
    </row>
    <row r="262" s="12" customFormat="1" ht="31.5" spans="1:7">
      <c r="A262" s="107">
        <v>260</v>
      </c>
      <c r="B262" s="108" t="s">
        <v>612</v>
      </c>
      <c r="C262" s="109" t="s">
        <v>600</v>
      </c>
      <c r="D262" s="109" t="s">
        <v>613</v>
      </c>
      <c r="E262" s="109">
        <v>0.5</v>
      </c>
      <c r="F262" s="109">
        <f t="shared" si="4"/>
        <v>0.3</v>
      </c>
      <c r="G262" s="109" t="s">
        <v>46</v>
      </c>
    </row>
    <row r="263" s="12" customFormat="1" ht="31.5" spans="1:7">
      <c r="A263" s="107">
        <v>261</v>
      </c>
      <c r="B263" s="108" t="s">
        <v>614</v>
      </c>
      <c r="C263" s="109" t="s">
        <v>600</v>
      </c>
      <c r="D263" s="109" t="s">
        <v>615</v>
      </c>
      <c r="E263" s="109">
        <v>0.5</v>
      </c>
      <c r="F263" s="109">
        <f t="shared" si="4"/>
        <v>0.3</v>
      </c>
      <c r="G263" s="109" t="s">
        <v>46</v>
      </c>
    </row>
    <row r="264" s="12" customFormat="1" ht="31.5" spans="1:7">
      <c r="A264" s="107">
        <v>262</v>
      </c>
      <c r="B264" s="108" t="s">
        <v>616</v>
      </c>
      <c r="C264" s="109" t="s">
        <v>275</v>
      </c>
      <c r="D264" s="109" t="s">
        <v>617</v>
      </c>
      <c r="E264" s="109">
        <v>0.5</v>
      </c>
      <c r="F264" s="109">
        <f t="shared" si="4"/>
        <v>0.3</v>
      </c>
      <c r="G264" s="109" t="s">
        <v>46</v>
      </c>
    </row>
    <row r="265" s="12" customFormat="1" ht="31.5" spans="1:7">
      <c r="A265" s="107">
        <v>263</v>
      </c>
      <c r="B265" s="108" t="s">
        <v>618</v>
      </c>
      <c r="C265" s="109" t="s">
        <v>95</v>
      </c>
      <c r="D265" s="126" t="s">
        <v>619</v>
      </c>
      <c r="E265" s="109">
        <v>0.5</v>
      </c>
      <c r="F265" s="109">
        <f t="shared" si="4"/>
        <v>0.3</v>
      </c>
      <c r="G265" s="109" t="s">
        <v>46</v>
      </c>
    </row>
    <row r="266" s="12" customFormat="1" ht="31.5" spans="1:7">
      <c r="A266" s="107">
        <v>264</v>
      </c>
      <c r="B266" s="108" t="s">
        <v>620</v>
      </c>
      <c r="C266" s="109" t="s">
        <v>95</v>
      </c>
      <c r="D266" s="109" t="s">
        <v>621</v>
      </c>
      <c r="E266" s="109">
        <v>0.5</v>
      </c>
      <c r="F266" s="109">
        <f t="shared" si="4"/>
        <v>0.3</v>
      </c>
      <c r="G266" s="109" t="s">
        <v>46</v>
      </c>
    </row>
    <row r="267" s="12" customFormat="1" ht="31.5" spans="1:7">
      <c r="A267" s="107">
        <v>265</v>
      </c>
      <c r="B267" s="108" t="s">
        <v>622</v>
      </c>
      <c r="C267" s="109" t="s">
        <v>95</v>
      </c>
      <c r="D267" s="126" t="s">
        <v>623</v>
      </c>
      <c r="E267" s="109">
        <v>1</v>
      </c>
      <c r="F267" s="109">
        <f t="shared" si="4"/>
        <v>0.6</v>
      </c>
      <c r="G267" s="109"/>
    </row>
    <row r="268" s="12" customFormat="1" ht="34" customHeight="1" spans="1:7">
      <c r="A268" s="107">
        <v>266</v>
      </c>
      <c r="B268" s="108" t="s">
        <v>624</v>
      </c>
      <c r="C268" s="109" t="s">
        <v>83</v>
      </c>
      <c r="D268" s="109" t="s">
        <v>625</v>
      </c>
      <c r="E268" s="109">
        <v>1</v>
      </c>
      <c r="F268" s="109">
        <f t="shared" si="4"/>
        <v>0.6</v>
      </c>
      <c r="G268" s="109"/>
    </row>
    <row r="269" s="12" customFormat="1" ht="31.5" spans="1:7">
      <c r="A269" s="107">
        <v>267</v>
      </c>
      <c r="B269" s="108" t="s">
        <v>626</v>
      </c>
      <c r="C269" s="109" t="s">
        <v>27</v>
      </c>
      <c r="D269" s="109" t="s">
        <v>627</v>
      </c>
      <c r="E269" s="109">
        <v>1</v>
      </c>
      <c r="F269" s="109">
        <f t="shared" si="4"/>
        <v>0.6</v>
      </c>
      <c r="G269" s="109"/>
    </row>
    <row r="270" s="12" customFormat="1" ht="31.5" spans="1:7">
      <c r="A270" s="107">
        <v>268</v>
      </c>
      <c r="B270" s="108" t="s">
        <v>628</v>
      </c>
      <c r="C270" s="109" t="s">
        <v>36</v>
      </c>
      <c r="D270" s="109" t="s">
        <v>629</v>
      </c>
      <c r="E270" s="109">
        <v>0.5</v>
      </c>
      <c r="F270" s="109">
        <f t="shared" si="4"/>
        <v>0.3</v>
      </c>
      <c r="G270" s="109" t="s">
        <v>46</v>
      </c>
    </row>
    <row r="271" s="12" customFormat="1" ht="31.5" spans="1:7">
      <c r="A271" s="107">
        <v>269</v>
      </c>
      <c r="B271" s="108" t="s">
        <v>630</v>
      </c>
      <c r="C271" s="109" t="s">
        <v>631</v>
      </c>
      <c r="D271" s="109" t="s">
        <v>632</v>
      </c>
      <c r="E271" s="109">
        <v>0.5</v>
      </c>
      <c r="F271" s="109">
        <f t="shared" si="4"/>
        <v>0.3</v>
      </c>
      <c r="G271" s="109" t="s">
        <v>46</v>
      </c>
    </row>
    <row r="272" s="12" customFormat="1" ht="31.5" spans="1:7">
      <c r="A272" s="107">
        <v>270</v>
      </c>
      <c r="B272" s="108" t="s">
        <v>633</v>
      </c>
      <c r="C272" s="109" t="s">
        <v>42</v>
      </c>
      <c r="D272" s="109" t="s">
        <v>634</v>
      </c>
      <c r="E272" s="109">
        <v>0.5</v>
      </c>
      <c r="F272" s="109">
        <f t="shared" si="4"/>
        <v>0.3</v>
      </c>
      <c r="G272" s="109" t="s">
        <v>46</v>
      </c>
    </row>
    <row r="273" s="12" customFormat="1" ht="31.5" spans="1:7">
      <c r="A273" s="107">
        <v>271</v>
      </c>
      <c r="B273" s="108" t="s">
        <v>635</v>
      </c>
      <c r="C273" s="109" t="s">
        <v>445</v>
      </c>
      <c r="D273" s="109" t="s">
        <v>636</v>
      </c>
      <c r="E273" s="109">
        <v>0.5</v>
      </c>
      <c r="F273" s="109">
        <f t="shared" si="4"/>
        <v>0.3</v>
      </c>
      <c r="G273" s="109" t="s">
        <v>46</v>
      </c>
    </row>
    <row r="274" s="12" customFormat="1" ht="31.5" spans="1:7">
      <c r="A274" s="107">
        <v>272</v>
      </c>
      <c r="B274" s="108" t="s">
        <v>637</v>
      </c>
      <c r="C274" s="109" t="s">
        <v>12</v>
      </c>
      <c r="D274" s="109" t="s">
        <v>638</v>
      </c>
      <c r="E274" s="109">
        <v>1</v>
      </c>
      <c r="F274" s="109">
        <f t="shared" si="4"/>
        <v>0.6</v>
      </c>
      <c r="G274" s="109"/>
    </row>
    <row r="275" s="12" customFormat="1" ht="31.5" spans="1:7">
      <c r="A275" s="107">
        <v>273</v>
      </c>
      <c r="B275" s="108" t="s">
        <v>639</v>
      </c>
      <c r="C275" s="109" t="s">
        <v>139</v>
      </c>
      <c r="D275" s="109" t="s">
        <v>640</v>
      </c>
      <c r="E275" s="109">
        <v>1</v>
      </c>
      <c r="F275" s="109">
        <f t="shared" si="4"/>
        <v>0.6</v>
      </c>
      <c r="G275" s="109"/>
    </row>
    <row r="276" s="12" customFormat="1" ht="31.5" spans="1:7">
      <c r="A276" s="107">
        <v>274</v>
      </c>
      <c r="B276" s="108" t="s">
        <v>641</v>
      </c>
      <c r="C276" s="109" t="s">
        <v>642</v>
      </c>
      <c r="D276" s="109" t="s">
        <v>643</v>
      </c>
      <c r="E276" s="109">
        <v>0.5</v>
      </c>
      <c r="F276" s="109">
        <f t="shared" si="4"/>
        <v>0.3</v>
      </c>
      <c r="G276" s="109" t="s">
        <v>46</v>
      </c>
    </row>
    <row r="277" s="12" customFormat="1" ht="31.5" spans="1:7">
      <c r="A277" s="107">
        <v>275</v>
      </c>
      <c r="B277" s="108" t="s">
        <v>644</v>
      </c>
      <c r="C277" s="109" t="s">
        <v>76</v>
      </c>
      <c r="D277" s="126" t="s">
        <v>645</v>
      </c>
      <c r="E277" s="109">
        <v>0.5</v>
      </c>
      <c r="F277" s="109">
        <f t="shared" si="4"/>
        <v>0.3</v>
      </c>
      <c r="G277" s="109" t="s">
        <v>46</v>
      </c>
    </row>
    <row r="278" s="12" customFormat="1" ht="31.5" spans="1:7">
      <c r="A278" s="107">
        <v>276</v>
      </c>
      <c r="B278" s="108" t="s">
        <v>646</v>
      </c>
      <c r="C278" s="109" t="s">
        <v>139</v>
      </c>
      <c r="D278" s="109" t="s">
        <v>647</v>
      </c>
      <c r="E278" s="109">
        <v>0.5</v>
      </c>
      <c r="F278" s="109">
        <f t="shared" si="4"/>
        <v>0.3</v>
      </c>
      <c r="G278" s="109" t="s">
        <v>46</v>
      </c>
    </row>
    <row r="279" s="12" customFormat="1" ht="31.5" spans="1:7">
      <c r="A279" s="107">
        <v>277</v>
      </c>
      <c r="B279" s="108" t="s">
        <v>648</v>
      </c>
      <c r="C279" s="109" t="s">
        <v>18</v>
      </c>
      <c r="D279" s="109" t="s">
        <v>649</v>
      </c>
      <c r="E279" s="109">
        <v>0.5</v>
      </c>
      <c r="F279" s="109">
        <f t="shared" si="4"/>
        <v>0.3</v>
      </c>
      <c r="G279" s="109" t="s">
        <v>46</v>
      </c>
    </row>
    <row r="280" s="12" customFormat="1" ht="31.5" spans="1:7">
      <c r="A280" s="107">
        <v>278</v>
      </c>
      <c r="B280" s="108" t="s">
        <v>650</v>
      </c>
      <c r="C280" s="109" t="s">
        <v>76</v>
      </c>
      <c r="D280" s="109" t="s">
        <v>651</v>
      </c>
      <c r="E280" s="109">
        <v>1</v>
      </c>
      <c r="F280" s="109">
        <f t="shared" si="4"/>
        <v>0.6</v>
      </c>
      <c r="G280" s="109"/>
    </row>
    <row r="281" s="12" customFormat="1" ht="31.5" spans="1:7">
      <c r="A281" s="107">
        <v>279</v>
      </c>
      <c r="B281" s="108" t="s">
        <v>652</v>
      </c>
      <c r="C281" s="109" t="s">
        <v>51</v>
      </c>
      <c r="D281" s="109" t="s">
        <v>653</v>
      </c>
      <c r="E281" s="109">
        <v>0.5</v>
      </c>
      <c r="F281" s="109">
        <f t="shared" si="4"/>
        <v>0.3</v>
      </c>
      <c r="G281" s="109" t="s">
        <v>46</v>
      </c>
    </row>
    <row r="282" s="12" customFormat="1" ht="31.5" spans="1:7">
      <c r="A282" s="107">
        <v>280</v>
      </c>
      <c r="B282" s="108" t="s">
        <v>654</v>
      </c>
      <c r="C282" s="109" t="s">
        <v>42</v>
      </c>
      <c r="D282" s="109" t="s">
        <v>655</v>
      </c>
      <c r="E282" s="109">
        <v>1</v>
      </c>
      <c r="F282" s="109">
        <f t="shared" si="4"/>
        <v>0.6</v>
      </c>
      <c r="G282" s="109"/>
    </row>
    <row r="283" s="12" customFormat="1" ht="31.5" spans="1:7">
      <c r="A283" s="107">
        <v>281</v>
      </c>
      <c r="B283" s="108" t="s">
        <v>656</v>
      </c>
      <c r="C283" s="109" t="s">
        <v>33</v>
      </c>
      <c r="D283" s="109" t="s">
        <v>657</v>
      </c>
      <c r="E283" s="109">
        <v>1</v>
      </c>
      <c r="F283" s="109">
        <f t="shared" si="4"/>
        <v>0.6</v>
      </c>
      <c r="G283" s="109"/>
    </row>
    <row r="284" s="12" customFormat="1" ht="31.5" spans="1:7">
      <c r="A284" s="107">
        <v>282</v>
      </c>
      <c r="B284" s="108" t="s">
        <v>658</v>
      </c>
      <c r="C284" s="109" t="s">
        <v>33</v>
      </c>
      <c r="D284" s="109" t="s">
        <v>659</v>
      </c>
      <c r="E284" s="109">
        <v>1</v>
      </c>
      <c r="F284" s="109">
        <f t="shared" si="4"/>
        <v>0.6</v>
      </c>
      <c r="G284" s="109"/>
    </row>
    <row r="285" s="12" customFormat="1" ht="31.5" spans="1:7">
      <c r="A285" s="107">
        <v>283</v>
      </c>
      <c r="B285" s="108" t="s">
        <v>660</v>
      </c>
      <c r="C285" s="109" t="s">
        <v>661</v>
      </c>
      <c r="D285" s="109" t="s">
        <v>662</v>
      </c>
      <c r="E285" s="109">
        <v>0.5</v>
      </c>
      <c r="F285" s="109">
        <f t="shared" si="4"/>
        <v>0.3</v>
      </c>
      <c r="G285" s="109" t="s">
        <v>46</v>
      </c>
    </row>
    <row r="286" s="12" customFormat="1" ht="31.5" spans="1:7">
      <c r="A286" s="107">
        <v>284</v>
      </c>
      <c r="B286" s="108" t="s">
        <v>663</v>
      </c>
      <c r="C286" s="109" t="s">
        <v>33</v>
      </c>
      <c r="D286" s="109" t="s">
        <v>664</v>
      </c>
      <c r="E286" s="109">
        <v>1</v>
      </c>
      <c r="F286" s="109">
        <f t="shared" si="4"/>
        <v>0.6</v>
      </c>
      <c r="G286" s="109"/>
    </row>
    <row r="287" s="12" customFormat="1" ht="31.5" spans="1:7">
      <c r="A287" s="107">
        <v>285</v>
      </c>
      <c r="B287" s="108" t="s">
        <v>665</v>
      </c>
      <c r="C287" s="109" t="s">
        <v>666</v>
      </c>
      <c r="D287" s="109" t="s">
        <v>667</v>
      </c>
      <c r="E287" s="109">
        <v>1</v>
      </c>
      <c r="F287" s="109">
        <f t="shared" si="4"/>
        <v>0.6</v>
      </c>
      <c r="G287" s="109"/>
    </row>
    <row r="288" s="12" customFormat="1" ht="31.5" spans="1:7">
      <c r="A288" s="107">
        <v>286</v>
      </c>
      <c r="B288" s="108" t="s">
        <v>668</v>
      </c>
      <c r="C288" s="109" t="s">
        <v>669</v>
      </c>
      <c r="D288" s="109" t="s">
        <v>670</v>
      </c>
      <c r="E288" s="109">
        <v>0.5</v>
      </c>
      <c r="F288" s="109">
        <f t="shared" si="4"/>
        <v>0.3</v>
      </c>
      <c r="G288" s="109" t="s">
        <v>46</v>
      </c>
    </row>
    <row r="289" s="12" customFormat="1" ht="31.5" spans="1:7">
      <c r="A289" s="107">
        <v>287</v>
      </c>
      <c r="B289" s="108" t="s">
        <v>671</v>
      </c>
      <c r="C289" s="109" t="s">
        <v>39</v>
      </c>
      <c r="D289" s="109" t="s">
        <v>672</v>
      </c>
      <c r="E289" s="109">
        <v>0.5</v>
      </c>
      <c r="F289" s="109">
        <f t="shared" si="4"/>
        <v>0.3</v>
      </c>
      <c r="G289" s="109" t="s">
        <v>46</v>
      </c>
    </row>
    <row r="290" s="12" customFormat="1" ht="31.5" spans="1:7">
      <c r="A290" s="107">
        <v>288</v>
      </c>
      <c r="B290" s="108" t="s">
        <v>673</v>
      </c>
      <c r="C290" s="109" t="s">
        <v>674</v>
      </c>
      <c r="D290" s="109" t="s">
        <v>675</v>
      </c>
      <c r="E290" s="109">
        <v>0.5</v>
      </c>
      <c r="F290" s="109">
        <f t="shared" si="4"/>
        <v>0.3</v>
      </c>
      <c r="G290" s="109" t="s">
        <v>46</v>
      </c>
    </row>
    <row r="291" s="12" customFormat="1" ht="31.5" spans="1:7">
      <c r="A291" s="107">
        <v>289</v>
      </c>
      <c r="B291" s="108" t="s">
        <v>676</v>
      </c>
      <c r="C291" s="109" t="s">
        <v>255</v>
      </c>
      <c r="D291" s="109" t="s">
        <v>677</v>
      </c>
      <c r="E291" s="109">
        <v>0.5</v>
      </c>
      <c r="F291" s="109">
        <f t="shared" si="4"/>
        <v>0.3</v>
      </c>
      <c r="G291" s="109" t="s">
        <v>46</v>
      </c>
    </row>
    <row r="292" s="12" customFormat="1" ht="31.5" spans="1:7">
      <c r="A292" s="107">
        <v>290</v>
      </c>
      <c r="B292" s="108" t="s">
        <v>678</v>
      </c>
      <c r="C292" s="109" t="s">
        <v>674</v>
      </c>
      <c r="D292" s="126" t="s">
        <v>679</v>
      </c>
      <c r="E292" s="109">
        <v>0.5</v>
      </c>
      <c r="F292" s="109">
        <f t="shared" si="4"/>
        <v>0.3</v>
      </c>
      <c r="G292" s="109" t="s">
        <v>46</v>
      </c>
    </row>
    <row r="293" s="12" customFormat="1" ht="31.5" spans="1:7">
      <c r="A293" s="107">
        <v>291</v>
      </c>
      <c r="B293" s="108" t="s">
        <v>680</v>
      </c>
      <c r="C293" s="109" t="s">
        <v>54</v>
      </c>
      <c r="D293" s="109" t="s">
        <v>681</v>
      </c>
      <c r="E293" s="109">
        <v>1</v>
      </c>
      <c r="F293" s="109">
        <f t="shared" si="4"/>
        <v>0.6</v>
      </c>
      <c r="G293" s="109"/>
    </row>
    <row r="294" s="12" customFormat="1" ht="31.5" spans="1:7">
      <c r="A294" s="107">
        <v>292</v>
      </c>
      <c r="B294" s="108" t="s">
        <v>682</v>
      </c>
      <c r="C294" s="109" t="s">
        <v>51</v>
      </c>
      <c r="D294" s="126" t="s">
        <v>683</v>
      </c>
      <c r="E294" s="109">
        <v>1</v>
      </c>
      <c r="F294" s="109">
        <f t="shared" si="4"/>
        <v>0.6</v>
      </c>
      <c r="G294" s="109"/>
    </row>
    <row r="295" s="12" customFormat="1" ht="31.5" spans="1:7">
      <c r="A295" s="107">
        <v>293</v>
      </c>
      <c r="B295" s="108" t="s">
        <v>684</v>
      </c>
      <c r="C295" s="109" t="s">
        <v>674</v>
      </c>
      <c r="D295" s="109" t="s">
        <v>685</v>
      </c>
      <c r="E295" s="109">
        <v>0.5</v>
      </c>
      <c r="F295" s="109">
        <f t="shared" si="4"/>
        <v>0.3</v>
      </c>
      <c r="G295" s="109" t="s">
        <v>46</v>
      </c>
    </row>
    <row r="296" s="12" customFormat="1" ht="31.5" spans="1:7">
      <c r="A296" s="107">
        <v>294</v>
      </c>
      <c r="B296" s="108" t="s">
        <v>686</v>
      </c>
      <c r="C296" s="109" t="s">
        <v>674</v>
      </c>
      <c r="D296" s="109" t="s">
        <v>687</v>
      </c>
      <c r="E296" s="109">
        <v>0.5</v>
      </c>
      <c r="F296" s="109">
        <f t="shared" si="4"/>
        <v>0.3</v>
      </c>
      <c r="G296" s="109" t="s">
        <v>46</v>
      </c>
    </row>
    <row r="297" s="12" customFormat="1" ht="38" customHeight="1" spans="1:7">
      <c r="A297" s="111">
        <v>295</v>
      </c>
      <c r="B297" s="112" t="s">
        <v>688</v>
      </c>
      <c r="C297" s="113" t="s">
        <v>33</v>
      </c>
      <c r="D297" s="128" t="s">
        <v>689</v>
      </c>
      <c r="E297" s="113">
        <v>0.5</v>
      </c>
      <c r="F297" s="109">
        <f t="shared" si="4"/>
        <v>0.3</v>
      </c>
      <c r="G297" s="113" t="s">
        <v>46</v>
      </c>
    </row>
    <row r="298" s="96" customFormat="1" ht="38" customHeight="1" spans="1:59">
      <c r="A298" s="107">
        <v>296</v>
      </c>
      <c r="B298" s="108" t="s">
        <v>690</v>
      </c>
      <c r="C298" s="109" t="s">
        <v>109</v>
      </c>
      <c r="D298" s="126" t="s">
        <v>691</v>
      </c>
      <c r="E298" s="109">
        <v>1</v>
      </c>
      <c r="F298" s="109">
        <f t="shared" si="4"/>
        <v>0.6</v>
      </c>
      <c r="G298" s="109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125"/>
    </row>
    <row r="299" s="97" customFormat="1" ht="36.75" customHeight="1" spans="1:7">
      <c r="A299" s="114" t="s">
        <v>692</v>
      </c>
      <c r="B299" s="115" t="s">
        <v>693</v>
      </c>
      <c r="C299" s="116"/>
      <c r="D299" s="117"/>
      <c r="E299" s="114">
        <f>SUM(E3:E298)</f>
        <v>256.5</v>
      </c>
      <c r="F299" s="114">
        <f t="shared" si="4"/>
        <v>153.9</v>
      </c>
      <c r="G299" s="123"/>
    </row>
    <row r="300" s="97" customFormat="1" ht="23.1" customHeight="1" spans="1:7">
      <c r="A300" s="25"/>
      <c r="B300" s="118"/>
      <c r="C300" s="25"/>
      <c r="D300" s="119"/>
      <c r="E300" s="25"/>
      <c r="F300" s="25"/>
      <c r="G300" s="124"/>
    </row>
    <row r="301" s="98" customFormat="1" ht="15.95" customHeight="1" spans="1:7">
      <c r="A301" s="120"/>
      <c r="B301" s="121"/>
      <c r="C301" s="120"/>
      <c r="D301" s="122"/>
      <c r="E301" s="120"/>
      <c r="F301" s="120"/>
      <c r="G301" s="120"/>
    </row>
  </sheetData>
  <mergeCells count="3">
    <mergeCell ref="A1:G1"/>
    <mergeCell ref="B299:D299"/>
    <mergeCell ref="E301:G301"/>
  </mergeCells>
  <pageMargins left="0.7" right="0.7" top="0.751388888888889" bottom="0.751388888888889" header="0.298611111111111" footer="0.298611111111111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5"/>
  <sheetViews>
    <sheetView zoomScale="115" zoomScaleNormal="115" workbookViewId="0">
      <selection activeCell="A1" sqref="A1:F1"/>
    </sheetView>
  </sheetViews>
  <sheetFormatPr defaultColWidth="9" defaultRowHeight="15.75" outlineLevelCol="5"/>
  <cols>
    <col min="1" max="1" width="9.25" customWidth="1"/>
    <col min="2" max="2" width="39.375" style="89" customWidth="1"/>
    <col min="3" max="3" width="29.375" style="89" customWidth="1"/>
    <col min="4" max="4" width="26.875" customWidth="1"/>
    <col min="5" max="5" width="17.2666666666667" customWidth="1"/>
    <col min="6" max="6" width="11.4" customWidth="1"/>
  </cols>
  <sheetData>
    <row r="1" ht="46" customHeight="1" spans="1:6">
      <c r="A1" s="74" t="s">
        <v>694</v>
      </c>
      <c r="B1" s="74"/>
      <c r="C1" s="75"/>
      <c r="D1" s="74"/>
      <c r="E1" s="74"/>
      <c r="F1" s="74"/>
    </row>
    <row r="2" ht="24" customHeight="1" spans="1:6">
      <c r="A2" s="77" t="s">
        <v>1</v>
      </c>
      <c r="B2" s="77" t="s">
        <v>2</v>
      </c>
      <c r="C2" s="77" t="s">
        <v>3</v>
      </c>
      <c r="D2" s="78" t="s">
        <v>4</v>
      </c>
      <c r="E2" s="77" t="s">
        <v>695</v>
      </c>
      <c r="F2" s="94" t="s">
        <v>6</v>
      </c>
    </row>
    <row r="3" ht="37.5" spans="1:6">
      <c r="A3" s="90">
        <v>1</v>
      </c>
      <c r="B3" s="90" t="s">
        <v>421</v>
      </c>
      <c r="C3" s="90" t="s">
        <v>21</v>
      </c>
      <c r="D3" s="129" t="s">
        <v>422</v>
      </c>
      <c r="E3" s="91">
        <v>2</v>
      </c>
      <c r="F3" s="91">
        <f>E3*0.6</f>
        <v>1.2</v>
      </c>
    </row>
    <row r="4" ht="37.5" spans="1:6">
      <c r="A4" s="90">
        <v>2</v>
      </c>
      <c r="B4" s="90" t="s">
        <v>400</v>
      </c>
      <c r="C4" s="90" t="s">
        <v>119</v>
      </c>
      <c r="D4" s="129" t="s">
        <v>401</v>
      </c>
      <c r="E4" s="91">
        <v>2</v>
      </c>
      <c r="F4" s="91">
        <f t="shared" ref="F4:F35" si="0">E4*0.6</f>
        <v>1.2</v>
      </c>
    </row>
    <row r="5" ht="37.5" spans="1:6">
      <c r="A5" s="90">
        <v>3</v>
      </c>
      <c r="B5" s="90" t="s">
        <v>696</v>
      </c>
      <c r="C5" s="90" t="s">
        <v>27</v>
      </c>
      <c r="D5" s="129" t="s">
        <v>697</v>
      </c>
      <c r="E5" s="91">
        <v>2</v>
      </c>
      <c r="F5" s="91">
        <f t="shared" si="0"/>
        <v>1.2</v>
      </c>
    </row>
    <row r="6" ht="37.5" spans="1:6">
      <c r="A6" s="90">
        <v>4</v>
      </c>
      <c r="B6" s="90" t="s">
        <v>698</v>
      </c>
      <c r="C6" s="90" t="s">
        <v>119</v>
      </c>
      <c r="D6" s="129" t="s">
        <v>699</v>
      </c>
      <c r="E6" s="91">
        <v>2</v>
      </c>
      <c r="F6" s="91">
        <f t="shared" si="0"/>
        <v>1.2</v>
      </c>
    </row>
    <row r="7" ht="37.5" spans="1:6">
      <c r="A7" s="90">
        <v>5</v>
      </c>
      <c r="B7" s="90" t="s">
        <v>402</v>
      </c>
      <c r="C7" s="90" t="s">
        <v>119</v>
      </c>
      <c r="D7" s="129" t="s">
        <v>404</v>
      </c>
      <c r="E7" s="91">
        <v>2</v>
      </c>
      <c r="F7" s="91">
        <f t="shared" si="0"/>
        <v>1.2</v>
      </c>
    </row>
    <row r="8" ht="37.5" spans="1:6">
      <c r="A8" s="90">
        <v>6</v>
      </c>
      <c r="B8" s="90" t="s">
        <v>700</v>
      </c>
      <c r="C8" s="90" t="s">
        <v>69</v>
      </c>
      <c r="D8" s="129" t="s">
        <v>701</v>
      </c>
      <c r="E8" s="91">
        <v>2</v>
      </c>
      <c r="F8" s="91">
        <f t="shared" si="0"/>
        <v>1.2</v>
      </c>
    </row>
    <row r="9" ht="37.5" spans="1:6">
      <c r="A9" s="90">
        <v>7</v>
      </c>
      <c r="B9" s="90" t="s">
        <v>702</v>
      </c>
      <c r="C9" s="90" t="s">
        <v>127</v>
      </c>
      <c r="D9" s="129" t="s">
        <v>703</v>
      </c>
      <c r="E9" s="91">
        <v>2</v>
      </c>
      <c r="F9" s="91">
        <f t="shared" si="0"/>
        <v>1.2</v>
      </c>
    </row>
    <row r="10" ht="37.5" spans="1:6">
      <c r="A10" s="90">
        <v>8</v>
      </c>
      <c r="B10" s="90" t="s">
        <v>704</v>
      </c>
      <c r="C10" s="90" t="s">
        <v>21</v>
      </c>
      <c r="D10" s="129" t="s">
        <v>705</v>
      </c>
      <c r="E10" s="91">
        <v>2</v>
      </c>
      <c r="F10" s="91">
        <f t="shared" si="0"/>
        <v>1.2</v>
      </c>
    </row>
    <row r="11" ht="37.5" spans="1:6">
      <c r="A11" s="90">
        <v>9</v>
      </c>
      <c r="B11" s="90" t="s">
        <v>706</v>
      </c>
      <c r="C11" s="90" t="s">
        <v>33</v>
      </c>
      <c r="D11" s="129" t="s">
        <v>707</v>
      </c>
      <c r="E11" s="91">
        <v>2</v>
      </c>
      <c r="F11" s="91">
        <f t="shared" si="0"/>
        <v>1.2</v>
      </c>
    </row>
    <row r="12" ht="37.5" spans="1:6">
      <c r="A12" s="90">
        <v>10</v>
      </c>
      <c r="B12" s="90" t="s">
        <v>708</v>
      </c>
      <c r="C12" s="90" t="s">
        <v>36</v>
      </c>
      <c r="D12" s="129" t="s">
        <v>709</v>
      </c>
      <c r="E12" s="91">
        <v>2</v>
      </c>
      <c r="F12" s="91">
        <f t="shared" si="0"/>
        <v>1.2</v>
      </c>
    </row>
    <row r="13" ht="37.5" spans="1:6">
      <c r="A13" s="90">
        <v>11</v>
      </c>
      <c r="B13" s="90" t="s">
        <v>405</v>
      </c>
      <c r="C13" s="90" t="s">
        <v>408</v>
      </c>
      <c r="D13" s="129" t="s">
        <v>406</v>
      </c>
      <c r="E13" s="91">
        <v>2</v>
      </c>
      <c r="F13" s="91">
        <f t="shared" si="0"/>
        <v>1.2</v>
      </c>
    </row>
    <row r="14" ht="37.5" spans="1:6">
      <c r="A14" s="90">
        <v>12</v>
      </c>
      <c r="B14" s="90" t="s">
        <v>407</v>
      </c>
      <c r="C14" s="90" t="s">
        <v>408</v>
      </c>
      <c r="D14" s="129" t="s">
        <v>409</v>
      </c>
      <c r="E14" s="91">
        <v>2</v>
      </c>
      <c r="F14" s="91">
        <f t="shared" si="0"/>
        <v>1.2</v>
      </c>
    </row>
    <row r="15" ht="37.5" spans="1:6">
      <c r="A15" s="90">
        <v>13</v>
      </c>
      <c r="B15" s="90" t="s">
        <v>710</v>
      </c>
      <c r="C15" s="90" t="s">
        <v>54</v>
      </c>
      <c r="D15" s="129" t="s">
        <v>711</v>
      </c>
      <c r="E15" s="91">
        <v>2</v>
      </c>
      <c r="F15" s="91">
        <f t="shared" si="0"/>
        <v>1.2</v>
      </c>
    </row>
    <row r="16" ht="37.5" spans="1:6">
      <c r="A16" s="90">
        <v>14</v>
      </c>
      <c r="B16" s="90" t="s">
        <v>410</v>
      </c>
      <c r="C16" s="90" t="s">
        <v>130</v>
      </c>
      <c r="D16" s="129" t="s">
        <v>411</v>
      </c>
      <c r="E16" s="91">
        <v>2</v>
      </c>
      <c r="F16" s="91">
        <f t="shared" si="0"/>
        <v>1.2</v>
      </c>
    </row>
    <row r="17" ht="37.5" spans="1:6">
      <c r="A17" s="90">
        <v>15</v>
      </c>
      <c r="B17" s="90" t="s">
        <v>712</v>
      </c>
      <c r="C17" s="90" t="s">
        <v>27</v>
      </c>
      <c r="D17" s="129" t="s">
        <v>713</v>
      </c>
      <c r="E17" s="91">
        <v>2</v>
      </c>
      <c r="F17" s="91">
        <f t="shared" si="0"/>
        <v>1.2</v>
      </c>
    </row>
    <row r="18" ht="37.5" spans="1:6">
      <c r="A18" s="90">
        <v>16</v>
      </c>
      <c r="B18" s="90" t="s">
        <v>108</v>
      </c>
      <c r="C18" s="90" t="s">
        <v>109</v>
      </c>
      <c r="D18" s="129" t="s">
        <v>110</v>
      </c>
      <c r="E18" s="91">
        <v>2</v>
      </c>
      <c r="F18" s="91">
        <f t="shared" si="0"/>
        <v>1.2</v>
      </c>
    </row>
    <row r="19" ht="37.5" spans="1:6">
      <c r="A19" s="90">
        <v>17</v>
      </c>
      <c r="B19" s="90" t="s">
        <v>714</v>
      </c>
      <c r="C19" s="90" t="s">
        <v>119</v>
      </c>
      <c r="D19" s="129" t="s">
        <v>715</v>
      </c>
      <c r="E19" s="91">
        <v>2</v>
      </c>
      <c r="F19" s="91">
        <f t="shared" si="0"/>
        <v>1.2</v>
      </c>
    </row>
    <row r="20" ht="37.5" spans="1:6">
      <c r="A20" s="90">
        <v>18</v>
      </c>
      <c r="B20" s="90" t="s">
        <v>716</v>
      </c>
      <c r="C20" s="90" t="s">
        <v>36</v>
      </c>
      <c r="D20" s="129" t="s">
        <v>717</v>
      </c>
      <c r="E20" s="91">
        <v>2</v>
      </c>
      <c r="F20" s="91">
        <f t="shared" si="0"/>
        <v>1.2</v>
      </c>
    </row>
    <row r="21" ht="37.5" spans="1:6">
      <c r="A21" s="90">
        <v>19</v>
      </c>
      <c r="B21" s="90" t="s">
        <v>718</v>
      </c>
      <c r="C21" s="90" t="s">
        <v>83</v>
      </c>
      <c r="D21" s="129" t="s">
        <v>719</v>
      </c>
      <c r="E21" s="91">
        <v>2</v>
      </c>
      <c r="F21" s="91">
        <f t="shared" si="0"/>
        <v>1.2</v>
      </c>
    </row>
    <row r="22" ht="37.5" spans="1:6">
      <c r="A22" s="90">
        <v>20</v>
      </c>
      <c r="B22" s="90" t="s">
        <v>720</v>
      </c>
      <c r="C22" s="90" t="s">
        <v>83</v>
      </c>
      <c r="D22" s="129" t="s">
        <v>721</v>
      </c>
      <c r="E22" s="91">
        <v>2</v>
      </c>
      <c r="F22" s="91">
        <f t="shared" si="0"/>
        <v>1.2</v>
      </c>
    </row>
    <row r="23" ht="37.5" spans="1:6">
      <c r="A23" s="90">
        <v>21</v>
      </c>
      <c r="B23" s="90" t="s">
        <v>722</v>
      </c>
      <c r="C23" s="90" t="s">
        <v>396</v>
      </c>
      <c r="D23" s="129" t="s">
        <v>723</v>
      </c>
      <c r="E23" s="91">
        <v>2</v>
      </c>
      <c r="F23" s="91">
        <f t="shared" si="0"/>
        <v>1.2</v>
      </c>
    </row>
    <row r="24" ht="37.5" spans="1:6">
      <c r="A24" s="90">
        <v>22</v>
      </c>
      <c r="B24" s="90" t="s">
        <v>724</v>
      </c>
      <c r="C24" s="90" t="s">
        <v>54</v>
      </c>
      <c r="D24" s="129" t="s">
        <v>725</v>
      </c>
      <c r="E24" s="91">
        <v>2</v>
      </c>
      <c r="F24" s="91">
        <f t="shared" si="0"/>
        <v>1.2</v>
      </c>
    </row>
    <row r="25" ht="37.5" spans="1:6">
      <c r="A25" s="90">
        <v>23</v>
      </c>
      <c r="B25" s="90" t="s">
        <v>398</v>
      </c>
      <c r="C25" s="90" t="s">
        <v>24</v>
      </c>
      <c r="D25" s="129" t="s">
        <v>399</v>
      </c>
      <c r="E25" s="91">
        <v>2</v>
      </c>
      <c r="F25" s="91">
        <f t="shared" si="0"/>
        <v>1.2</v>
      </c>
    </row>
    <row r="26" s="88" customFormat="1" ht="40" customHeight="1" spans="1:6">
      <c r="A26" s="90">
        <v>24</v>
      </c>
      <c r="B26" s="92" t="s">
        <v>418</v>
      </c>
      <c r="C26" s="90" t="s">
        <v>419</v>
      </c>
      <c r="D26" s="129" t="s">
        <v>420</v>
      </c>
      <c r="E26" s="91">
        <v>2</v>
      </c>
      <c r="F26" s="91">
        <f t="shared" si="0"/>
        <v>1.2</v>
      </c>
    </row>
    <row r="27" ht="37.5" spans="1:6">
      <c r="A27" s="90">
        <v>25</v>
      </c>
      <c r="B27" s="90" t="s">
        <v>388</v>
      </c>
      <c r="C27" s="90" t="s">
        <v>389</v>
      </c>
      <c r="D27" s="129" t="s">
        <v>390</v>
      </c>
      <c r="E27" s="91">
        <v>2</v>
      </c>
      <c r="F27" s="91">
        <f t="shared" si="0"/>
        <v>1.2</v>
      </c>
    </row>
    <row r="28" ht="37.5" spans="1:6">
      <c r="A28" s="90">
        <v>26</v>
      </c>
      <c r="B28" s="90" t="s">
        <v>726</v>
      </c>
      <c r="C28" s="90" t="s">
        <v>727</v>
      </c>
      <c r="D28" s="129" t="s">
        <v>728</v>
      </c>
      <c r="E28" s="91">
        <v>2</v>
      </c>
      <c r="F28" s="91">
        <f t="shared" si="0"/>
        <v>1.2</v>
      </c>
    </row>
    <row r="29" ht="37.5" spans="1:6">
      <c r="A29" s="90">
        <v>27</v>
      </c>
      <c r="B29" s="90" t="s">
        <v>729</v>
      </c>
      <c r="C29" s="90" t="s">
        <v>39</v>
      </c>
      <c r="D29" s="129" t="s">
        <v>730</v>
      </c>
      <c r="E29" s="91">
        <v>2</v>
      </c>
      <c r="F29" s="91">
        <f t="shared" si="0"/>
        <v>1.2</v>
      </c>
    </row>
    <row r="30" ht="37.5" spans="1:6">
      <c r="A30" s="90">
        <v>28</v>
      </c>
      <c r="B30" s="90" t="s">
        <v>731</v>
      </c>
      <c r="C30" s="90" t="s">
        <v>42</v>
      </c>
      <c r="D30" s="129" t="s">
        <v>732</v>
      </c>
      <c r="E30" s="91">
        <v>2</v>
      </c>
      <c r="F30" s="91">
        <f t="shared" si="0"/>
        <v>1.2</v>
      </c>
    </row>
    <row r="31" ht="37.5" spans="1:6">
      <c r="A31" s="90">
        <v>29</v>
      </c>
      <c r="B31" s="90" t="s">
        <v>733</v>
      </c>
      <c r="C31" s="90" t="s">
        <v>21</v>
      </c>
      <c r="D31" s="129" t="s">
        <v>734</v>
      </c>
      <c r="E31" s="91">
        <v>2</v>
      </c>
      <c r="F31" s="91">
        <f t="shared" si="0"/>
        <v>1.2</v>
      </c>
    </row>
    <row r="32" ht="37.5" spans="1:6">
      <c r="A32" s="90">
        <v>30</v>
      </c>
      <c r="B32" s="90" t="s">
        <v>735</v>
      </c>
      <c r="C32" s="90" t="s">
        <v>36</v>
      </c>
      <c r="D32" s="129" t="s">
        <v>736</v>
      </c>
      <c r="E32" s="91">
        <v>2</v>
      </c>
      <c r="F32" s="91">
        <f t="shared" si="0"/>
        <v>1.2</v>
      </c>
    </row>
    <row r="33" ht="37.5" spans="1:6">
      <c r="A33" s="90">
        <v>31</v>
      </c>
      <c r="B33" s="90" t="s">
        <v>737</v>
      </c>
      <c r="C33" s="90" t="s">
        <v>24</v>
      </c>
      <c r="D33" s="129" t="s">
        <v>738</v>
      </c>
      <c r="E33" s="91">
        <v>2</v>
      </c>
      <c r="F33" s="91">
        <f t="shared" si="0"/>
        <v>1.2</v>
      </c>
    </row>
    <row r="34" ht="37.5" spans="1:6">
      <c r="A34" s="90">
        <v>32</v>
      </c>
      <c r="B34" s="90" t="s">
        <v>739</v>
      </c>
      <c r="C34" s="90" t="s">
        <v>740</v>
      </c>
      <c r="D34" s="129" t="s">
        <v>741</v>
      </c>
      <c r="E34" s="91">
        <v>2</v>
      </c>
      <c r="F34" s="91">
        <f t="shared" si="0"/>
        <v>1.2</v>
      </c>
    </row>
    <row r="35" ht="37.5" spans="1:6">
      <c r="A35" s="90">
        <v>33</v>
      </c>
      <c r="B35" s="90" t="s">
        <v>742</v>
      </c>
      <c r="C35" s="90" t="s">
        <v>51</v>
      </c>
      <c r="D35" s="129" t="s">
        <v>743</v>
      </c>
      <c r="E35" s="91">
        <v>2</v>
      </c>
      <c r="F35" s="91">
        <f t="shared" si="0"/>
        <v>1.2</v>
      </c>
    </row>
    <row r="36" ht="37.5" spans="1:6">
      <c r="A36" s="90">
        <v>34</v>
      </c>
      <c r="B36" s="90" t="s">
        <v>744</v>
      </c>
      <c r="C36" s="90" t="s">
        <v>164</v>
      </c>
      <c r="D36" s="129" t="s">
        <v>745</v>
      </c>
      <c r="E36" s="91">
        <v>2</v>
      </c>
      <c r="F36" s="91">
        <f t="shared" ref="F36:F67" si="1">E36*0.6</f>
        <v>1.2</v>
      </c>
    </row>
    <row r="37" ht="37.5" spans="1:6">
      <c r="A37" s="90">
        <v>35</v>
      </c>
      <c r="B37" s="90" t="s">
        <v>746</v>
      </c>
      <c r="C37" s="90" t="s">
        <v>127</v>
      </c>
      <c r="D37" s="129" t="s">
        <v>747</v>
      </c>
      <c r="E37" s="91">
        <v>2</v>
      </c>
      <c r="F37" s="91">
        <f t="shared" si="1"/>
        <v>1.2</v>
      </c>
    </row>
    <row r="38" ht="37.5" spans="1:6">
      <c r="A38" s="10">
        <v>36</v>
      </c>
      <c r="B38" s="92" t="s">
        <v>279</v>
      </c>
      <c r="C38" s="90" t="s">
        <v>127</v>
      </c>
      <c r="D38" s="129" t="s">
        <v>280</v>
      </c>
      <c r="E38" s="91">
        <v>2</v>
      </c>
      <c r="F38" s="91">
        <f t="shared" si="1"/>
        <v>1.2</v>
      </c>
    </row>
    <row r="39" ht="37.5" spans="1:6">
      <c r="A39" s="10">
        <v>37</v>
      </c>
      <c r="B39" s="92" t="s">
        <v>748</v>
      </c>
      <c r="C39" s="90" t="s">
        <v>127</v>
      </c>
      <c r="D39" s="129" t="s">
        <v>749</v>
      </c>
      <c r="E39" s="91">
        <v>2</v>
      </c>
      <c r="F39" s="91">
        <f t="shared" si="1"/>
        <v>1.2</v>
      </c>
    </row>
    <row r="40" ht="37.5" spans="1:6">
      <c r="A40" s="10">
        <v>38</v>
      </c>
      <c r="B40" s="92" t="s">
        <v>281</v>
      </c>
      <c r="C40" s="90" t="s">
        <v>127</v>
      </c>
      <c r="D40" s="129" t="s">
        <v>283</v>
      </c>
      <c r="E40" s="91">
        <v>2</v>
      </c>
      <c r="F40" s="91">
        <f t="shared" si="1"/>
        <v>1.2</v>
      </c>
    </row>
    <row r="41" ht="37.5" spans="1:6">
      <c r="A41" s="10">
        <v>39</v>
      </c>
      <c r="B41" s="92" t="s">
        <v>750</v>
      </c>
      <c r="C41" s="90" t="s">
        <v>133</v>
      </c>
      <c r="D41" s="129" t="s">
        <v>751</v>
      </c>
      <c r="E41" s="91">
        <v>2</v>
      </c>
      <c r="F41" s="91">
        <f t="shared" si="1"/>
        <v>1.2</v>
      </c>
    </row>
    <row r="42" ht="37.5" spans="1:6">
      <c r="A42" s="10">
        <v>40</v>
      </c>
      <c r="B42" s="93" t="s">
        <v>752</v>
      </c>
      <c r="C42" s="90" t="s">
        <v>83</v>
      </c>
      <c r="D42" s="129" t="s">
        <v>753</v>
      </c>
      <c r="E42" s="91">
        <v>2</v>
      </c>
      <c r="F42" s="91">
        <f t="shared" si="1"/>
        <v>1.2</v>
      </c>
    </row>
    <row r="43" ht="37.5" spans="1:6">
      <c r="A43" s="10">
        <v>41</v>
      </c>
      <c r="B43" s="92" t="s">
        <v>754</v>
      </c>
      <c r="C43" s="90" t="s">
        <v>755</v>
      </c>
      <c r="D43" s="129" t="s">
        <v>756</v>
      </c>
      <c r="E43" s="91">
        <v>2</v>
      </c>
      <c r="F43" s="91">
        <f t="shared" si="1"/>
        <v>1.2</v>
      </c>
    </row>
    <row r="44" ht="37.5" spans="1:6">
      <c r="A44" s="10">
        <v>42</v>
      </c>
      <c r="B44" s="92" t="s">
        <v>298</v>
      </c>
      <c r="C44" s="90" t="s">
        <v>33</v>
      </c>
      <c r="D44" s="129" t="s">
        <v>299</v>
      </c>
      <c r="E44" s="91">
        <v>2</v>
      </c>
      <c r="F44" s="91">
        <f t="shared" si="1"/>
        <v>1.2</v>
      </c>
    </row>
    <row r="45" ht="37.5" spans="1:6">
      <c r="A45" s="10">
        <v>43</v>
      </c>
      <c r="B45" s="92" t="s">
        <v>757</v>
      </c>
      <c r="C45" s="90" t="s">
        <v>27</v>
      </c>
      <c r="D45" s="129" t="s">
        <v>758</v>
      </c>
      <c r="E45" s="91">
        <v>2</v>
      </c>
      <c r="F45" s="91">
        <f t="shared" si="1"/>
        <v>1.2</v>
      </c>
    </row>
    <row r="46" ht="37.5" spans="1:6">
      <c r="A46" s="10">
        <v>44</v>
      </c>
      <c r="B46" s="92" t="s">
        <v>759</v>
      </c>
      <c r="C46" s="90" t="s">
        <v>48</v>
      </c>
      <c r="D46" s="129" t="s">
        <v>760</v>
      </c>
      <c r="E46" s="91">
        <v>2</v>
      </c>
      <c r="F46" s="91">
        <f t="shared" si="1"/>
        <v>1.2</v>
      </c>
    </row>
    <row r="47" ht="37.5" spans="1:6">
      <c r="A47" s="10">
        <v>45</v>
      </c>
      <c r="B47" s="92" t="s">
        <v>300</v>
      </c>
      <c r="C47" s="90" t="s">
        <v>12</v>
      </c>
      <c r="D47" s="129" t="s">
        <v>301</v>
      </c>
      <c r="E47" s="91">
        <v>2</v>
      </c>
      <c r="F47" s="91">
        <f t="shared" si="1"/>
        <v>1.2</v>
      </c>
    </row>
    <row r="48" ht="37.5" spans="1:6">
      <c r="A48" s="10">
        <v>46</v>
      </c>
      <c r="B48" s="92" t="s">
        <v>761</v>
      </c>
      <c r="C48" s="90" t="s">
        <v>127</v>
      </c>
      <c r="D48" s="129" t="s">
        <v>762</v>
      </c>
      <c r="E48" s="91">
        <v>2</v>
      </c>
      <c r="F48" s="91">
        <f t="shared" si="1"/>
        <v>1.2</v>
      </c>
    </row>
    <row r="49" ht="37.5" spans="1:6">
      <c r="A49" s="10">
        <v>47</v>
      </c>
      <c r="B49" s="92" t="s">
        <v>763</v>
      </c>
      <c r="C49" s="90" t="s">
        <v>127</v>
      </c>
      <c r="D49" s="129" t="s">
        <v>764</v>
      </c>
      <c r="E49" s="91">
        <v>2</v>
      </c>
      <c r="F49" s="91">
        <f t="shared" si="1"/>
        <v>1.2</v>
      </c>
    </row>
    <row r="50" ht="37.5" spans="1:6">
      <c r="A50" s="10">
        <v>48</v>
      </c>
      <c r="B50" s="92" t="s">
        <v>765</v>
      </c>
      <c r="C50" s="90" t="s">
        <v>48</v>
      </c>
      <c r="D50" s="129" t="s">
        <v>766</v>
      </c>
      <c r="E50" s="91">
        <v>2</v>
      </c>
      <c r="F50" s="91">
        <f t="shared" si="1"/>
        <v>1.2</v>
      </c>
    </row>
    <row r="51" ht="37.5" spans="1:6">
      <c r="A51" s="10">
        <v>49</v>
      </c>
      <c r="B51" s="92" t="s">
        <v>767</v>
      </c>
      <c r="C51" s="90" t="s">
        <v>127</v>
      </c>
      <c r="D51" s="129" t="s">
        <v>768</v>
      </c>
      <c r="E51" s="91">
        <v>2</v>
      </c>
      <c r="F51" s="91">
        <f t="shared" si="1"/>
        <v>1.2</v>
      </c>
    </row>
    <row r="52" ht="37.5" spans="1:6">
      <c r="A52" s="10">
        <v>50</v>
      </c>
      <c r="B52" s="92" t="s">
        <v>71</v>
      </c>
      <c r="C52" s="90" t="s">
        <v>33</v>
      </c>
      <c r="D52" s="129" t="s">
        <v>72</v>
      </c>
      <c r="E52" s="91">
        <v>2</v>
      </c>
      <c r="F52" s="91">
        <f t="shared" si="1"/>
        <v>1.2</v>
      </c>
    </row>
    <row r="53" ht="37.5" spans="1:6">
      <c r="A53" s="10">
        <v>51</v>
      </c>
      <c r="B53" s="92" t="s">
        <v>308</v>
      </c>
      <c r="C53" s="90" t="s">
        <v>21</v>
      </c>
      <c r="D53" s="129" t="s">
        <v>309</v>
      </c>
      <c r="E53" s="91">
        <v>2</v>
      </c>
      <c r="F53" s="91">
        <f t="shared" si="1"/>
        <v>1.2</v>
      </c>
    </row>
    <row r="54" ht="37.5" spans="1:6">
      <c r="A54" s="10">
        <v>52</v>
      </c>
      <c r="B54" s="92" t="s">
        <v>769</v>
      </c>
      <c r="C54" s="90" t="s">
        <v>95</v>
      </c>
      <c r="D54" s="129" t="s">
        <v>770</v>
      </c>
      <c r="E54" s="91">
        <v>2</v>
      </c>
      <c r="F54" s="91">
        <f t="shared" si="1"/>
        <v>1.2</v>
      </c>
    </row>
    <row r="55" ht="37.5" spans="1:6">
      <c r="A55" s="10">
        <v>53</v>
      </c>
      <c r="B55" s="92" t="s">
        <v>771</v>
      </c>
      <c r="C55" s="90" t="s">
        <v>42</v>
      </c>
      <c r="D55" s="129" t="s">
        <v>772</v>
      </c>
      <c r="E55" s="91">
        <v>2</v>
      </c>
      <c r="F55" s="91">
        <f t="shared" si="1"/>
        <v>1.2</v>
      </c>
    </row>
    <row r="56" ht="37.5" spans="1:6">
      <c r="A56" s="10">
        <v>54</v>
      </c>
      <c r="B56" s="92" t="s">
        <v>773</v>
      </c>
      <c r="C56" s="90" t="s">
        <v>127</v>
      </c>
      <c r="D56" s="129" t="s">
        <v>774</v>
      </c>
      <c r="E56" s="91">
        <v>2</v>
      </c>
      <c r="F56" s="91">
        <f t="shared" si="1"/>
        <v>1.2</v>
      </c>
    </row>
    <row r="57" ht="37.5" spans="1:6">
      <c r="A57" s="10">
        <v>55</v>
      </c>
      <c r="B57" s="92" t="s">
        <v>775</v>
      </c>
      <c r="C57" s="90" t="s">
        <v>42</v>
      </c>
      <c r="D57" s="129" t="s">
        <v>776</v>
      </c>
      <c r="E57" s="91">
        <v>2</v>
      </c>
      <c r="F57" s="91">
        <f t="shared" si="1"/>
        <v>1.2</v>
      </c>
    </row>
    <row r="58" ht="36" customHeight="1" spans="1:6">
      <c r="A58" s="10">
        <v>56</v>
      </c>
      <c r="B58" s="90" t="s">
        <v>313</v>
      </c>
      <c r="C58" s="90" t="s">
        <v>42</v>
      </c>
      <c r="D58" s="130" t="s">
        <v>314</v>
      </c>
      <c r="E58" s="90">
        <v>2</v>
      </c>
      <c r="F58" s="91">
        <f t="shared" si="1"/>
        <v>1.2</v>
      </c>
    </row>
    <row r="59" ht="37.5" spans="1:6">
      <c r="A59" s="10">
        <v>57</v>
      </c>
      <c r="B59" s="92" t="s">
        <v>777</v>
      </c>
      <c r="C59" s="90" t="s">
        <v>36</v>
      </c>
      <c r="D59" s="129" t="s">
        <v>778</v>
      </c>
      <c r="E59" s="91">
        <v>2</v>
      </c>
      <c r="F59" s="91">
        <f t="shared" si="1"/>
        <v>1.2</v>
      </c>
    </row>
    <row r="60" ht="37.5" spans="1:6">
      <c r="A60" s="10">
        <v>58</v>
      </c>
      <c r="B60" s="92" t="s">
        <v>336</v>
      </c>
      <c r="C60" s="90" t="s">
        <v>127</v>
      </c>
      <c r="D60" s="129" t="s">
        <v>337</v>
      </c>
      <c r="E60" s="91">
        <v>2</v>
      </c>
      <c r="F60" s="91">
        <f t="shared" si="1"/>
        <v>1.2</v>
      </c>
    </row>
    <row r="61" ht="37.5" spans="1:6">
      <c r="A61" s="10">
        <v>59</v>
      </c>
      <c r="B61" s="92" t="s">
        <v>340</v>
      </c>
      <c r="C61" s="90" t="s">
        <v>33</v>
      </c>
      <c r="D61" s="129" t="s">
        <v>341</v>
      </c>
      <c r="E61" s="91">
        <v>2</v>
      </c>
      <c r="F61" s="91">
        <f t="shared" si="1"/>
        <v>1.2</v>
      </c>
    </row>
    <row r="62" ht="37.5" spans="1:6">
      <c r="A62" s="10">
        <v>60</v>
      </c>
      <c r="B62" s="92" t="s">
        <v>779</v>
      </c>
      <c r="C62" s="90" t="s">
        <v>12</v>
      </c>
      <c r="D62" s="129" t="s">
        <v>780</v>
      </c>
      <c r="E62" s="91">
        <v>2</v>
      </c>
      <c r="F62" s="91">
        <f t="shared" si="1"/>
        <v>1.2</v>
      </c>
    </row>
    <row r="63" ht="37.5" spans="1:6">
      <c r="A63" s="10">
        <v>61</v>
      </c>
      <c r="B63" s="92" t="s">
        <v>781</v>
      </c>
      <c r="C63" s="90" t="s">
        <v>396</v>
      </c>
      <c r="D63" s="129" t="s">
        <v>782</v>
      </c>
      <c r="E63" s="91">
        <v>2</v>
      </c>
      <c r="F63" s="91">
        <f t="shared" si="1"/>
        <v>1.2</v>
      </c>
    </row>
    <row r="64" ht="37.5" spans="1:6">
      <c r="A64" s="10">
        <v>62</v>
      </c>
      <c r="B64" s="92" t="s">
        <v>783</v>
      </c>
      <c r="C64" s="90" t="s">
        <v>524</v>
      </c>
      <c r="D64" s="129" t="s">
        <v>784</v>
      </c>
      <c r="E64" s="91">
        <v>2</v>
      </c>
      <c r="F64" s="91">
        <f t="shared" si="1"/>
        <v>1.2</v>
      </c>
    </row>
    <row r="65" ht="37.5" spans="1:6">
      <c r="A65" s="10">
        <v>63</v>
      </c>
      <c r="B65" s="92" t="s">
        <v>785</v>
      </c>
      <c r="C65" s="90" t="s">
        <v>127</v>
      </c>
      <c r="D65" s="129" t="s">
        <v>786</v>
      </c>
      <c r="E65" s="91">
        <v>2</v>
      </c>
      <c r="F65" s="91">
        <f t="shared" si="1"/>
        <v>1.2</v>
      </c>
    </row>
    <row r="66" ht="37.5" spans="1:6">
      <c r="A66" s="10">
        <v>64</v>
      </c>
      <c r="B66" s="92" t="s">
        <v>787</v>
      </c>
      <c r="C66" s="90" t="s">
        <v>127</v>
      </c>
      <c r="D66" s="129" t="s">
        <v>788</v>
      </c>
      <c r="E66" s="91">
        <v>2</v>
      </c>
      <c r="F66" s="91">
        <f t="shared" si="1"/>
        <v>1.2</v>
      </c>
    </row>
    <row r="67" ht="37.5" spans="1:6">
      <c r="A67" s="10">
        <v>65</v>
      </c>
      <c r="B67" s="92" t="s">
        <v>789</v>
      </c>
      <c r="C67" s="90" t="s">
        <v>36</v>
      </c>
      <c r="D67" s="129" t="s">
        <v>790</v>
      </c>
      <c r="E67" s="91">
        <v>2</v>
      </c>
      <c r="F67" s="91">
        <f t="shared" si="1"/>
        <v>1.2</v>
      </c>
    </row>
    <row r="68" ht="37.5" spans="1:6">
      <c r="A68" s="10">
        <v>66</v>
      </c>
      <c r="B68" s="92" t="s">
        <v>791</v>
      </c>
      <c r="C68" s="90" t="s">
        <v>792</v>
      </c>
      <c r="D68" s="129" t="s">
        <v>793</v>
      </c>
      <c r="E68" s="91">
        <v>2</v>
      </c>
      <c r="F68" s="91">
        <f t="shared" ref="F68:F99" si="2">E68*0.6</f>
        <v>1.2</v>
      </c>
    </row>
    <row r="69" ht="37.5" spans="1:6">
      <c r="A69" s="10">
        <v>67</v>
      </c>
      <c r="B69" s="92" t="s">
        <v>794</v>
      </c>
      <c r="C69" s="90" t="s">
        <v>795</v>
      </c>
      <c r="D69" s="129" t="s">
        <v>796</v>
      </c>
      <c r="E69" s="91">
        <v>2</v>
      </c>
      <c r="F69" s="91">
        <f t="shared" si="2"/>
        <v>1.2</v>
      </c>
    </row>
    <row r="70" ht="37.5" spans="1:6">
      <c r="A70" s="10">
        <v>68</v>
      </c>
      <c r="B70" s="92" t="s">
        <v>797</v>
      </c>
      <c r="C70" s="90" t="s">
        <v>12</v>
      </c>
      <c r="D70" s="129" t="s">
        <v>798</v>
      </c>
      <c r="E70" s="91">
        <v>2</v>
      </c>
      <c r="F70" s="91">
        <f t="shared" si="2"/>
        <v>1.2</v>
      </c>
    </row>
    <row r="71" ht="37.5" spans="1:6">
      <c r="A71" s="10">
        <v>69</v>
      </c>
      <c r="B71" s="92" t="s">
        <v>799</v>
      </c>
      <c r="C71" s="90" t="s">
        <v>800</v>
      </c>
      <c r="D71" s="129" t="s">
        <v>801</v>
      </c>
      <c r="E71" s="91">
        <v>2</v>
      </c>
      <c r="F71" s="91">
        <f t="shared" si="2"/>
        <v>1.2</v>
      </c>
    </row>
    <row r="72" ht="37.5" spans="1:6">
      <c r="A72" s="10">
        <v>70</v>
      </c>
      <c r="B72" s="92" t="s">
        <v>26</v>
      </c>
      <c r="C72" s="90" t="s">
        <v>27</v>
      </c>
      <c r="D72" s="129" t="s">
        <v>28</v>
      </c>
      <c r="E72" s="91">
        <v>2</v>
      </c>
      <c r="F72" s="91">
        <f t="shared" si="2"/>
        <v>1.2</v>
      </c>
    </row>
    <row r="73" ht="37.5" spans="1:6">
      <c r="A73" s="10">
        <v>71</v>
      </c>
      <c r="B73" s="92" t="s">
        <v>802</v>
      </c>
      <c r="C73" s="90" t="s">
        <v>42</v>
      </c>
      <c r="D73" s="129" t="s">
        <v>803</v>
      </c>
      <c r="E73" s="91">
        <v>2</v>
      </c>
      <c r="F73" s="91">
        <f t="shared" si="2"/>
        <v>1.2</v>
      </c>
    </row>
    <row r="74" ht="37.5" spans="1:6">
      <c r="A74" s="10">
        <v>72</v>
      </c>
      <c r="B74" s="92" t="s">
        <v>44</v>
      </c>
      <c r="C74" s="90" t="s">
        <v>42</v>
      </c>
      <c r="D74" s="129" t="s">
        <v>45</v>
      </c>
      <c r="E74" s="91">
        <v>2</v>
      </c>
      <c r="F74" s="91">
        <f t="shared" si="2"/>
        <v>1.2</v>
      </c>
    </row>
    <row r="75" ht="37.5" spans="1:6">
      <c r="A75" s="10">
        <v>73</v>
      </c>
      <c r="B75" s="92" t="s">
        <v>804</v>
      </c>
      <c r="C75" s="90" t="s">
        <v>119</v>
      </c>
      <c r="D75" s="129" t="s">
        <v>805</v>
      </c>
      <c r="E75" s="91">
        <v>2</v>
      </c>
      <c r="F75" s="91">
        <f t="shared" si="2"/>
        <v>1.2</v>
      </c>
    </row>
    <row r="76" ht="37.5" spans="1:6">
      <c r="A76" s="10">
        <v>74</v>
      </c>
      <c r="B76" s="92" t="s">
        <v>806</v>
      </c>
      <c r="C76" s="90" t="s">
        <v>139</v>
      </c>
      <c r="D76" s="129" t="s">
        <v>807</v>
      </c>
      <c r="E76" s="91">
        <v>2</v>
      </c>
      <c r="F76" s="91">
        <f t="shared" si="2"/>
        <v>1.2</v>
      </c>
    </row>
    <row r="77" ht="37.5" spans="1:6">
      <c r="A77" s="10">
        <v>75</v>
      </c>
      <c r="B77" s="92" t="s">
        <v>808</v>
      </c>
      <c r="C77" s="90" t="s">
        <v>48</v>
      </c>
      <c r="D77" s="129" t="s">
        <v>809</v>
      </c>
      <c r="E77" s="91">
        <v>2</v>
      </c>
      <c r="F77" s="91">
        <f t="shared" si="2"/>
        <v>1.2</v>
      </c>
    </row>
    <row r="78" ht="37.5" spans="1:6">
      <c r="A78" s="10">
        <v>76</v>
      </c>
      <c r="B78" s="92" t="s">
        <v>810</v>
      </c>
      <c r="C78" s="90" t="s">
        <v>270</v>
      </c>
      <c r="D78" s="129" t="s">
        <v>811</v>
      </c>
      <c r="E78" s="91">
        <v>2</v>
      </c>
      <c r="F78" s="91">
        <f t="shared" si="2"/>
        <v>1.2</v>
      </c>
    </row>
    <row r="79" ht="37.5" spans="1:6">
      <c r="A79" s="10">
        <v>77</v>
      </c>
      <c r="B79" s="92" t="s">
        <v>812</v>
      </c>
      <c r="C79" s="90" t="s">
        <v>39</v>
      </c>
      <c r="D79" s="129" t="s">
        <v>813</v>
      </c>
      <c r="E79" s="91">
        <v>2</v>
      </c>
      <c r="F79" s="91">
        <f t="shared" si="2"/>
        <v>1.2</v>
      </c>
    </row>
    <row r="80" ht="37.5" spans="1:6">
      <c r="A80" s="10">
        <v>78</v>
      </c>
      <c r="B80" s="92" t="s">
        <v>75</v>
      </c>
      <c r="C80" s="90" t="s">
        <v>76</v>
      </c>
      <c r="D80" s="129" t="s">
        <v>77</v>
      </c>
      <c r="E80" s="91">
        <v>2</v>
      </c>
      <c r="F80" s="91">
        <f t="shared" si="2"/>
        <v>1.2</v>
      </c>
    </row>
    <row r="81" ht="37.5" spans="1:6">
      <c r="A81" s="10">
        <v>79</v>
      </c>
      <c r="B81" s="92" t="s">
        <v>814</v>
      </c>
      <c r="C81" s="90" t="s">
        <v>42</v>
      </c>
      <c r="D81" s="129" t="s">
        <v>815</v>
      </c>
      <c r="E81" s="91">
        <v>2</v>
      </c>
      <c r="F81" s="91">
        <f t="shared" si="2"/>
        <v>1.2</v>
      </c>
    </row>
    <row r="82" ht="37.5" spans="1:6">
      <c r="A82" s="10">
        <v>80</v>
      </c>
      <c r="B82" s="92" t="s">
        <v>78</v>
      </c>
      <c r="C82" s="90" t="s">
        <v>54</v>
      </c>
      <c r="D82" s="129" t="s">
        <v>79</v>
      </c>
      <c r="E82" s="91">
        <v>2</v>
      </c>
      <c r="F82" s="91">
        <f t="shared" si="2"/>
        <v>1.2</v>
      </c>
    </row>
    <row r="83" ht="37.5" spans="1:6">
      <c r="A83" s="10">
        <v>81</v>
      </c>
      <c r="B83" s="92" t="s">
        <v>816</v>
      </c>
      <c r="C83" s="90" t="s">
        <v>127</v>
      </c>
      <c r="D83" s="129" t="s">
        <v>817</v>
      </c>
      <c r="E83" s="91">
        <v>2</v>
      </c>
      <c r="F83" s="91">
        <f t="shared" si="2"/>
        <v>1.2</v>
      </c>
    </row>
    <row r="84" ht="37.5" spans="1:6">
      <c r="A84" s="10">
        <v>82</v>
      </c>
      <c r="B84" s="92" t="s">
        <v>818</v>
      </c>
      <c r="C84" s="90" t="s">
        <v>800</v>
      </c>
      <c r="D84" s="129" t="s">
        <v>819</v>
      </c>
      <c r="E84" s="91">
        <v>2</v>
      </c>
      <c r="F84" s="91">
        <f t="shared" si="2"/>
        <v>1.2</v>
      </c>
    </row>
    <row r="85" ht="37.5" spans="1:6">
      <c r="A85" s="10">
        <v>83</v>
      </c>
      <c r="B85" s="92" t="s">
        <v>82</v>
      </c>
      <c r="C85" s="90" t="s">
        <v>83</v>
      </c>
      <c r="D85" s="129" t="s">
        <v>84</v>
      </c>
      <c r="E85" s="91">
        <v>2</v>
      </c>
      <c r="F85" s="91">
        <f t="shared" si="2"/>
        <v>1.2</v>
      </c>
    </row>
    <row r="86" ht="37.5" spans="1:6">
      <c r="A86" s="10">
        <v>84</v>
      </c>
      <c r="B86" s="92" t="s">
        <v>820</v>
      </c>
      <c r="C86" s="90" t="s">
        <v>109</v>
      </c>
      <c r="D86" s="129" t="s">
        <v>821</v>
      </c>
      <c r="E86" s="91">
        <v>2</v>
      </c>
      <c r="F86" s="91">
        <f t="shared" si="2"/>
        <v>1.2</v>
      </c>
    </row>
    <row r="87" ht="37.5" spans="1:6">
      <c r="A87" s="10">
        <v>85</v>
      </c>
      <c r="B87" s="92" t="s">
        <v>822</v>
      </c>
      <c r="C87" s="90" t="s">
        <v>548</v>
      </c>
      <c r="D87" s="129" t="s">
        <v>823</v>
      </c>
      <c r="E87" s="91">
        <v>2</v>
      </c>
      <c r="F87" s="91">
        <f t="shared" si="2"/>
        <v>1.2</v>
      </c>
    </row>
    <row r="88" ht="37.5" spans="1:6">
      <c r="A88" s="10">
        <v>86</v>
      </c>
      <c r="B88" s="92" t="s">
        <v>824</v>
      </c>
      <c r="C88" s="90" t="s">
        <v>69</v>
      </c>
      <c r="D88" s="129" t="s">
        <v>825</v>
      </c>
      <c r="E88" s="91">
        <v>2</v>
      </c>
      <c r="F88" s="91">
        <f t="shared" si="2"/>
        <v>1.2</v>
      </c>
    </row>
    <row r="89" ht="37.5" spans="1:6">
      <c r="A89" s="10">
        <v>87</v>
      </c>
      <c r="B89" s="92" t="s">
        <v>826</v>
      </c>
      <c r="C89" s="90" t="s">
        <v>139</v>
      </c>
      <c r="D89" s="129" t="s">
        <v>827</v>
      </c>
      <c r="E89" s="91">
        <v>2</v>
      </c>
      <c r="F89" s="91">
        <f t="shared" si="2"/>
        <v>1.2</v>
      </c>
    </row>
    <row r="90" ht="37.5" spans="1:6">
      <c r="A90" s="10">
        <v>88</v>
      </c>
      <c r="B90" s="92" t="s">
        <v>828</v>
      </c>
      <c r="C90" s="90" t="s">
        <v>54</v>
      </c>
      <c r="D90" s="129" t="s">
        <v>829</v>
      </c>
      <c r="E90" s="91">
        <v>2</v>
      </c>
      <c r="F90" s="91">
        <f t="shared" si="2"/>
        <v>1.2</v>
      </c>
    </row>
    <row r="91" ht="37.5" spans="1:6">
      <c r="A91" s="10">
        <v>89</v>
      </c>
      <c r="B91" s="92" t="s">
        <v>830</v>
      </c>
      <c r="C91" s="90" t="s">
        <v>36</v>
      </c>
      <c r="D91" s="129" t="s">
        <v>831</v>
      </c>
      <c r="E91" s="91">
        <v>2</v>
      </c>
      <c r="F91" s="91">
        <f t="shared" si="2"/>
        <v>1.2</v>
      </c>
    </row>
    <row r="92" ht="37.5" spans="1:6">
      <c r="A92" s="10">
        <v>90</v>
      </c>
      <c r="B92" s="92" t="s">
        <v>832</v>
      </c>
      <c r="C92" s="90" t="s">
        <v>59</v>
      </c>
      <c r="D92" s="129" t="s">
        <v>833</v>
      </c>
      <c r="E92" s="91">
        <v>2</v>
      </c>
      <c r="F92" s="91">
        <f t="shared" si="2"/>
        <v>1.2</v>
      </c>
    </row>
    <row r="93" ht="37.5" spans="1:6">
      <c r="A93" s="10">
        <v>91</v>
      </c>
      <c r="B93" s="92" t="s">
        <v>834</v>
      </c>
      <c r="C93" s="90" t="s">
        <v>378</v>
      </c>
      <c r="D93" s="129" t="s">
        <v>835</v>
      </c>
      <c r="E93" s="91">
        <v>2</v>
      </c>
      <c r="F93" s="91">
        <f t="shared" si="2"/>
        <v>1.2</v>
      </c>
    </row>
    <row r="94" ht="37.5" spans="1:6">
      <c r="A94" s="10">
        <v>92</v>
      </c>
      <c r="B94" s="92" t="s">
        <v>836</v>
      </c>
      <c r="C94" s="90" t="s">
        <v>86</v>
      </c>
      <c r="D94" s="129" t="s">
        <v>837</v>
      </c>
      <c r="E94" s="91">
        <v>2</v>
      </c>
      <c r="F94" s="91">
        <f t="shared" si="2"/>
        <v>1.2</v>
      </c>
    </row>
    <row r="95" ht="37.5" spans="1:6">
      <c r="A95" s="10">
        <v>93</v>
      </c>
      <c r="B95" s="92" t="s">
        <v>838</v>
      </c>
      <c r="C95" s="90" t="s">
        <v>24</v>
      </c>
      <c r="D95" s="129" t="s">
        <v>839</v>
      </c>
      <c r="E95" s="91">
        <v>2</v>
      </c>
      <c r="F95" s="91">
        <f t="shared" si="2"/>
        <v>1.2</v>
      </c>
    </row>
    <row r="96" ht="37.5" spans="1:6">
      <c r="A96" s="10">
        <v>94</v>
      </c>
      <c r="B96" s="92" t="s">
        <v>840</v>
      </c>
      <c r="C96" s="90" t="s">
        <v>33</v>
      </c>
      <c r="D96" s="129" t="s">
        <v>841</v>
      </c>
      <c r="E96" s="91">
        <v>2</v>
      </c>
      <c r="F96" s="91">
        <f t="shared" si="2"/>
        <v>1.2</v>
      </c>
    </row>
    <row r="97" ht="37.5" spans="1:6">
      <c r="A97" s="10">
        <v>95</v>
      </c>
      <c r="B97" s="92" t="s">
        <v>842</v>
      </c>
      <c r="C97" s="90" t="s">
        <v>727</v>
      </c>
      <c r="D97" s="129" t="s">
        <v>843</v>
      </c>
      <c r="E97" s="91">
        <v>2</v>
      </c>
      <c r="F97" s="91">
        <f t="shared" si="2"/>
        <v>1.2</v>
      </c>
    </row>
    <row r="98" ht="37.5" spans="1:6">
      <c r="A98" s="10">
        <v>96</v>
      </c>
      <c r="B98" s="92" t="s">
        <v>169</v>
      </c>
      <c r="C98" s="90" t="s">
        <v>408</v>
      </c>
      <c r="D98" s="129" t="s">
        <v>171</v>
      </c>
      <c r="E98" s="91">
        <v>2</v>
      </c>
      <c r="F98" s="91">
        <f t="shared" si="2"/>
        <v>1.2</v>
      </c>
    </row>
    <row r="99" ht="37.5" spans="1:6">
      <c r="A99" s="10">
        <v>97</v>
      </c>
      <c r="B99" s="92" t="s">
        <v>844</v>
      </c>
      <c r="C99" s="90" t="s">
        <v>51</v>
      </c>
      <c r="D99" s="129" t="s">
        <v>845</v>
      </c>
      <c r="E99" s="91">
        <v>2</v>
      </c>
      <c r="F99" s="91">
        <f t="shared" si="2"/>
        <v>1.2</v>
      </c>
    </row>
    <row r="100" ht="37.5" spans="1:6">
      <c r="A100" s="10">
        <v>98</v>
      </c>
      <c r="B100" s="92" t="s">
        <v>846</v>
      </c>
      <c r="C100" s="90" t="s">
        <v>792</v>
      </c>
      <c r="D100" s="129" t="s">
        <v>847</v>
      </c>
      <c r="E100" s="91">
        <v>2</v>
      </c>
      <c r="F100" s="91">
        <f t="shared" ref="F100:F131" si="3">E100*0.6</f>
        <v>1.2</v>
      </c>
    </row>
    <row r="101" ht="37.5" spans="1:6">
      <c r="A101" s="10">
        <v>99</v>
      </c>
      <c r="B101" s="92" t="s">
        <v>848</v>
      </c>
      <c r="C101" s="90" t="s">
        <v>524</v>
      </c>
      <c r="D101" s="129" t="s">
        <v>849</v>
      </c>
      <c r="E101" s="91">
        <v>2</v>
      </c>
      <c r="F101" s="91">
        <f t="shared" si="3"/>
        <v>1.2</v>
      </c>
    </row>
    <row r="102" ht="37.5" spans="1:6">
      <c r="A102" s="10">
        <v>100</v>
      </c>
      <c r="B102" s="92" t="s">
        <v>850</v>
      </c>
      <c r="C102" s="90" t="s">
        <v>851</v>
      </c>
      <c r="D102" s="129" t="s">
        <v>852</v>
      </c>
      <c r="E102" s="91">
        <v>2</v>
      </c>
      <c r="F102" s="91">
        <f t="shared" si="3"/>
        <v>1.2</v>
      </c>
    </row>
    <row r="103" ht="37.5" spans="1:6">
      <c r="A103" s="10">
        <v>101</v>
      </c>
      <c r="B103" s="92" t="s">
        <v>179</v>
      </c>
      <c r="C103" s="90" t="s">
        <v>119</v>
      </c>
      <c r="D103" s="129" t="s">
        <v>180</v>
      </c>
      <c r="E103" s="91">
        <v>2</v>
      </c>
      <c r="F103" s="91">
        <f t="shared" si="3"/>
        <v>1.2</v>
      </c>
    </row>
    <row r="104" s="11" customFormat="1" ht="37.5" spans="1:6">
      <c r="A104" s="10">
        <v>102</v>
      </c>
      <c r="B104" s="92" t="s">
        <v>853</v>
      </c>
      <c r="C104" s="6" t="s">
        <v>42</v>
      </c>
      <c r="D104" s="131" t="s">
        <v>854</v>
      </c>
      <c r="E104" s="10">
        <v>2</v>
      </c>
      <c r="F104" s="91">
        <f t="shared" si="3"/>
        <v>1.2</v>
      </c>
    </row>
    <row r="105" ht="37.5" spans="1:6">
      <c r="A105" s="10">
        <v>103</v>
      </c>
      <c r="B105" s="92" t="s">
        <v>855</v>
      </c>
      <c r="C105" s="90" t="s">
        <v>856</v>
      </c>
      <c r="D105" s="129" t="s">
        <v>857</v>
      </c>
      <c r="E105" s="91">
        <v>2</v>
      </c>
      <c r="F105" s="91">
        <f t="shared" si="3"/>
        <v>1.2</v>
      </c>
    </row>
    <row r="106" ht="37.5" spans="1:6">
      <c r="A106" s="10">
        <v>104</v>
      </c>
      <c r="B106" s="92" t="s">
        <v>858</v>
      </c>
      <c r="C106" s="90" t="s">
        <v>856</v>
      </c>
      <c r="D106" s="129" t="s">
        <v>859</v>
      </c>
      <c r="E106" s="91">
        <v>2</v>
      </c>
      <c r="F106" s="91">
        <f t="shared" si="3"/>
        <v>1.2</v>
      </c>
    </row>
    <row r="107" ht="37.5" spans="1:6">
      <c r="A107" s="10">
        <v>105</v>
      </c>
      <c r="B107" s="92" t="s">
        <v>860</v>
      </c>
      <c r="C107" s="90" t="s">
        <v>861</v>
      </c>
      <c r="D107" s="129" t="s">
        <v>862</v>
      </c>
      <c r="E107" s="91">
        <v>2</v>
      </c>
      <c r="F107" s="91">
        <f t="shared" si="3"/>
        <v>1.2</v>
      </c>
    </row>
    <row r="108" ht="37.5" spans="1:6">
      <c r="A108" s="10">
        <v>106</v>
      </c>
      <c r="B108" s="92" t="s">
        <v>863</v>
      </c>
      <c r="C108" s="90" t="s">
        <v>42</v>
      </c>
      <c r="D108" s="129" t="s">
        <v>864</v>
      </c>
      <c r="E108" s="91">
        <v>2</v>
      </c>
      <c r="F108" s="91">
        <f t="shared" si="3"/>
        <v>1.2</v>
      </c>
    </row>
    <row r="109" ht="37.5" spans="1:6">
      <c r="A109" s="10">
        <v>107</v>
      </c>
      <c r="B109" s="92" t="s">
        <v>865</v>
      </c>
      <c r="C109" s="90" t="s">
        <v>270</v>
      </c>
      <c r="D109" s="129" t="s">
        <v>866</v>
      </c>
      <c r="E109" s="91">
        <v>2</v>
      </c>
      <c r="F109" s="91">
        <f t="shared" si="3"/>
        <v>1.2</v>
      </c>
    </row>
    <row r="110" ht="37.5" spans="1:6">
      <c r="A110" s="10">
        <v>108</v>
      </c>
      <c r="B110" s="92" t="s">
        <v>867</v>
      </c>
      <c r="C110" s="90" t="s">
        <v>270</v>
      </c>
      <c r="D110" s="129" t="s">
        <v>868</v>
      </c>
      <c r="E110" s="91">
        <v>2</v>
      </c>
      <c r="F110" s="91">
        <f t="shared" si="3"/>
        <v>1.2</v>
      </c>
    </row>
    <row r="111" ht="37.5" spans="1:6">
      <c r="A111" s="10">
        <v>109</v>
      </c>
      <c r="B111" s="92" t="s">
        <v>869</v>
      </c>
      <c r="C111" s="90" t="s">
        <v>95</v>
      </c>
      <c r="D111" s="129" t="s">
        <v>870</v>
      </c>
      <c r="E111" s="91">
        <v>2</v>
      </c>
      <c r="F111" s="91">
        <f t="shared" si="3"/>
        <v>1.2</v>
      </c>
    </row>
    <row r="112" ht="37.5" spans="1:6">
      <c r="A112" s="10">
        <v>110</v>
      </c>
      <c r="B112" s="92" t="s">
        <v>188</v>
      </c>
      <c r="C112" s="90" t="s">
        <v>21</v>
      </c>
      <c r="D112" s="129" t="s">
        <v>190</v>
      </c>
      <c r="E112" s="91">
        <v>2</v>
      </c>
      <c r="F112" s="91">
        <f t="shared" si="3"/>
        <v>1.2</v>
      </c>
    </row>
    <row r="113" ht="42" customHeight="1" spans="1:6">
      <c r="A113" s="10">
        <v>111</v>
      </c>
      <c r="B113" s="92" t="s">
        <v>193</v>
      </c>
      <c r="C113" s="90" t="s">
        <v>92</v>
      </c>
      <c r="D113" s="129" t="s">
        <v>194</v>
      </c>
      <c r="E113" s="91">
        <v>2</v>
      </c>
      <c r="F113" s="91">
        <f t="shared" si="3"/>
        <v>1.2</v>
      </c>
    </row>
    <row r="114" ht="37.5" spans="1:6">
      <c r="A114" s="10">
        <v>112</v>
      </c>
      <c r="B114" s="92" t="s">
        <v>191</v>
      </c>
      <c r="C114" s="90" t="s">
        <v>139</v>
      </c>
      <c r="D114" s="129" t="s">
        <v>192</v>
      </c>
      <c r="E114" s="91">
        <v>2</v>
      </c>
      <c r="F114" s="91">
        <f t="shared" si="3"/>
        <v>1.2</v>
      </c>
    </row>
    <row r="115" ht="37.5" spans="1:6">
      <c r="A115" s="10">
        <v>113</v>
      </c>
      <c r="B115" s="92" t="s">
        <v>871</v>
      </c>
      <c r="C115" s="90" t="s">
        <v>861</v>
      </c>
      <c r="D115" s="129" t="s">
        <v>872</v>
      </c>
      <c r="E115" s="91">
        <v>2</v>
      </c>
      <c r="F115" s="91">
        <f t="shared" si="3"/>
        <v>1.2</v>
      </c>
    </row>
    <row r="116" ht="37.5" spans="1:6">
      <c r="A116" s="10">
        <v>114</v>
      </c>
      <c r="B116" s="92" t="s">
        <v>579</v>
      </c>
      <c r="C116" s="90" t="s">
        <v>600</v>
      </c>
      <c r="D116" s="129" t="s">
        <v>580</v>
      </c>
      <c r="E116" s="91">
        <v>2</v>
      </c>
      <c r="F116" s="91">
        <f t="shared" si="3"/>
        <v>1.2</v>
      </c>
    </row>
    <row r="117" ht="37.5" spans="1:6">
      <c r="A117" s="10">
        <v>115</v>
      </c>
      <c r="B117" s="92" t="s">
        <v>873</v>
      </c>
      <c r="C117" s="90" t="s">
        <v>27</v>
      </c>
      <c r="D117" s="129" t="s">
        <v>874</v>
      </c>
      <c r="E117" s="91">
        <v>2</v>
      </c>
      <c r="F117" s="91">
        <f t="shared" si="3"/>
        <v>1.2</v>
      </c>
    </row>
    <row r="118" ht="37.5" spans="1:6">
      <c r="A118" s="10">
        <v>116</v>
      </c>
      <c r="B118" s="92" t="s">
        <v>875</v>
      </c>
      <c r="C118" s="90" t="s">
        <v>54</v>
      </c>
      <c r="D118" s="129" t="s">
        <v>876</v>
      </c>
      <c r="E118" s="91">
        <v>2</v>
      </c>
      <c r="F118" s="91">
        <f t="shared" si="3"/>
        <v>1.2</v>
      </c>
    </row>
    <row r="119" ht="37.5" spans="1:6">
      <c r="A119" s="10">
        <v>117</v>
      </c>
      <c r="B119" s="92" t="s">
        <v>877</v>
      </c>
      <c r="C119" s="90" t="s">
        <v>408</v>
      </c>
      <c r="D119" s="129" t="s">
        <v>878</v>
      </c>
      <c r="E119" s="91">
        <v>2</v>
      </c>
      <c r="F119" s="91">
        <f t="shared" si="3"/>
        <v>1.2</v>
      </c>
    </row>
    <row r="120" ht="37.5" spans="1:6">
      <c r="A120" s="10">
        <v>118</v>
      </c>
      <c r="B120" s="92" t="s">
        <v>879</v>
      </c>
      <c r="C120" s="90" t="s">
        <v>83</v>
      </c>
      <c r="D120" s="129" t="s">
        <v>880</v>
      </c>
      <c r="E120" s="91">
        <v>2</v>
      </c>
      <c r="F120" s="91">
        <f t="shared" si="3"/>
        <v>1.2</v>
      </c>
    </row>
    <row r="121" ht="37.5" spans="1:6">
      <c r="A121" s="10">
        <v>119</v>
      </c>
      <c r="B121" s="92" t="s">
        <v>881</v>
      </c>
      <c r="C121" s="90" t="s">
        <v>86</v>
      </c>
      <c r="D121" s="129" t="s">
        <v>882</v>
      </c>
      <c r="E121" s="91">
        <v>2</v>
      </c>
      <c r="F121" s="91">
        <f t="shared" si="3"/>
        <v>1.2</v>
      </c>
    </row>
    <row r="122" ht="37.5" spans="1:6">
      <c r="A122" s="10">
        <v>120</v>
      </c>
      <c r="B122" s="92" t="s">
        <v>883</v>
      </c>
      <c r="C122" s="90" t="s">
        <v>24</v>
      </c>
      <c r="D122" s="129" t="s">
        <v>884</v>
      </c>
      <c r="E122" s="91">
        <v>2</v>
      </c>
      <c r="F122" s="91">
        <f t="shared" si="3"/>
        <v>1.2</v>
      </c>
    </row>
    <row r="123" ht="37.5" spans="1:6">
      <c r="A123" s="10">
        <v>121</v>
      </c>
      <c r="B123" s="92" t="s">
        <v>885</v>
      </c>
      <c r="C123" s="90" t="s">
        <v>127</v>
      </c>
      <c r="D123" s="129" t="s">
        <v>886</v>
      </c>
      <c r="E123" s="91">
        <v>2</v>
      </c>
      <c r="F123" s="91">
        <f t="shared" si="3"/>
        <v>1.2</v>
      </c>
    </row>
    <row r="124" ht="37.5" spans="1:6">
      <c r="A124" s="10">
        <v>122</v>
      </c>
      <c r="B124" s="92" t="s">
        <v>887</v>
      </c>
      <c r="C124" s="90" t="s">
        <v>27</v>
      </c>
      <c r="D124" s="129" t="s">
        <v>888</v>
      </c>
      <c r="E124" s="91">
        <v>2</v>
      </c>
      <c r="F124" s="91">
        <f t="shared" si="3"/>
        <v>1.2</v>
      </c>
    </row>
    <row r="125" ht="37.5" spans="1:6">
      <c r="A125" s="10">
        <v>123</v>
      </c>
      <c r="B125" s="92" t="s">
        <v>889</v>
      </c>
      <c r="C125" s="90" t="s">
        <v>119</v>
      </c>
      <c r="D125" s="129" t="s">
        <v>890</v>
      </c>
      <c r="E125" s="91">
        <v>2</v>
      </c>
      <c r="F125" s="91">
        <f t="shared" si="3"/>
        <v>1.2</v>
      </c>
    </row>
    <row r="126" ht="37.5" spans="1:6">
      <c r="A126" s="10">
        <v>124</v>
      </c>
      <c r="B126" s="92" t="s">
        <v>891</v>
      </c>
      <c r="C126" s="90" t="s">
        <v>119</v>
      </c>
      <c r="D126" s="129" t="s">
        <v>892</v>
      </c>
      <c r="E126" s="91">
        <v>2</v>
      </c>
      <c r="F126" s="91">
        <f t="shared" si="3"/>
        <v>1.2</v>
      </c>
    </row>
    <row r="127" ht="37.5" spans="1:6">
      <c r="A127" s="10">
        <v>125</v>
      </c>
      <c r="B127" s="92" t="s">
        <v>199</v>
      </c>
      <c r="C127" s="90" t="s">
        <v>893</v>
      </c>
      <c r="D127" s="129" t="s">
        <v>201</v>
      </c>
      <c r="E127" s="91">
        <v>2</v>
      </c>
      <c r="F127" s="91">
        <f t="shared" si="3"/>
        <v>1.2</v>
      </c>
    </row>
    <row r="128" ht="37.5" spans="1:6">
      <c r="A128" s="10">
        <v>126</v>
      </c>
      <c r="B128" s="92" t="s">
        <v>202</v>
      </c>
      <c r="C128" s="90" t="s">
        <v>48</v>
      </c>
      <c r="D128" s="129" t="s">
        <v>203</v>
      </c>
      <c r="E128" s="91">
        <v>2</v>
      </c>
      <c r="F128" s="91">
        <f t="shared" si="3"/>
        <v>1.2</v>
      </c>
    </row>
    <row r="129" ht="37.5" spans="1:6">
      <c r="A129" s="10">
        <v>127</v>
      </c>
      <c r="B129" s="92" t="s">
        <v>894</v>
      </c>
      <c r="C129" s="90" t="s">
        <v>895</v>
      </c>
      <c r="D129" s="129" t="s">
        <v>896</v>
      </c>
      <c r="E129" s="91">
        <v>2</v>
      </c>
      <c r="F129" s="91">
        <f t="shared" si="3"/>
        <v>1.2</v>
      </c>
    </row>
    <row r="130" ht="37.5" spans="1:6">
      <c r="A130" s="10">
        <v>128</v>
      </c>
      <c r="B130" s="92" t="s">
        <v>509</v>
      </c>
      <c r="C130" s="90" t="s">
        <v>42</v>
      </c>
      <c r="D130" s="129" t="s">
        <v>510</v>
      </c>
      <c r="E130" s="91">
        <v>2</v>
      </c>
      <c r="F130" s="91">
        <f t="shared" si="3"/>
        <v>1.2</v>
      </c>
    </row>
    <row r="131" ht="37.5" spans="1:6">
      <c r="A131" s="10">
        <v>129</v>
      </c>
      <c r="B131" s="92" t="s">
        <v>897</v>
      </c>
      <c r="C131" s="90" t="s">
        <v>21</v>
      </c>
      <c r="D131" s="129" t="s">
        <v>898</v>
      </c>
      <c r="E131" s="91">
        <v>2</v>
      </c>
      <c r="F131" s="91">
        <f t="shared" si="3"/>
        <v>1.2</v>
      </c>
    </row>
    <row r="132" s="12" customFormat="1" ht="47" customHeight="1" spans="1:6">
      <c r="A132" s="10">
        <v>130</v>
      </c>
      <c r="B132" s="92" t="s">
        <v>899</v>
      </c>
      <c r="C132" s="90" t="s">
        <v>524</v>
      </c>
      <c r="D132" s="129" t="s">
        <v>900</v>
      </c>
      <c r="E132" s="91">
        <v>2</v>
      </c>
      <c r="F132" s="91">
        <f t="shared" ref="F132:F163" si="4">E132*0.6</f>
        <v>1.2</v>
      </c>
    </row>
    <row r="133" ht="37.5" spans="1:6">
      <c r="A133" s="10">
        <v>131</v>
      </c>
      <c r="B133" s="92" t="s">
        <v>228</v>
      </c>
      <c r="C133" s="90" t="s">
        <v>42</v>
      </c>
      <c r="D133" s="129" t="s">
        <v>229</v>
      </c>
      <c r="E133" s="91">
        <v>2</v>
      </c>
      <c r="F133" s="91">
        <f t="shared" si="4"/>
        <v>1.2</v>
      </c>
    </row>
    <row r="134" ht="37.5" spans="1:6">
      <c r="A134" s="10">
        <v>132</v>
      </c>
      <c r="B134" s="92" t="s">
        <v>901</v>
      </c>
      <c r="C134" s="90" t="s">
        <v>419</v>
      </c>
      <c r="D134" s="129" t="s">
        <v>902</v>
      </c>
      <c r="E134" s="91">
        <v>2</v>
      </c>
      <c r="F134" s="91">
        <f t="shared" si="4"/>
        <v>1.2</v>
      </c>
    </row>
    <row r="135" ht="37.5" spans="1:6">
      <c r="A135" s="10">
        <v>133</v>
      </c>
      <c r="B135" s="92" t="s">
        <v>903</v>
      </c>
      <c r="C135" s="90" t="s">
        <v>59</v>
      </c>
      <c r="D135" s="129" t="s">
        <v>904</v>
      </c>
      <c r="E135" s="91">
        <v>2</v>
      </c>
      <c r="F135" s="91">
        <f t="shared" si="4"/>
        <v>1.2</v>
      </c>
    </row>
    <row r="136" ht="37.5" spans="1:6">
      <c r="A136" s="10">
        <v>134</v>
      </c>
      <c r="B136" s="92" t="s">
        <v>905</v>
      </c>
      <c r="C136" s="90" t="s">
        <v>893</v>
      </c>
      <c r="D136" s="129" t="s">
        <v>906</v>
      </c>
      <c r="E136" s="91">
        <v>2</v>
      </c>
      <c r="F136" s="91">
        <f t="shared" si="4"/>
        <v>1.2</v>
      </c>
    </row>
    <row r="137" ht="37.5" spans="1:6">
      <c r="A137" s="10">
        <v>135</v>
      </c>
      <c r="B137" s="92" t="s">
        <v>230</v>
      </c>
      <c r="C137" s="90" t="s">
        <v>21</v>
      </c>
      <c r="D137" s="129" t="s">
        <v>231</v>
      </c>
      <c r="E137" s="91">
        <v>2</v>
      </c>
      <c r="F137" s="91">
        <f t="shared" si="4"/>
        <v>1.2</v>
      </c>
    </row>
    <row r="138" ht="37.5" spans="1:6">
      <c r="A138" s="10">
        <v>136</v>
      </c>
      <c r="B138" s="92" t="s">
        <v>907</v>
      </c>
      <c r="C138" s="90" t="s">
        <v>33</v>
      </c>
      <c r="D138" s="129" t="s">
        <v>908</v>
      </c>
      <c r="E138" s="91">
        <v>2</v>
      </c>
      <c r="F138" s="91">
        <f t="shared" si="4"/>
        <v>1.2</v>
      </c>
    </row>
    <row r="139" ht="37.5" spans="1:6">
      <c r="A139" s="10">
        <v>137</v>
      </c>
      <c r="B139" s="92" t="s">
        <v>909</v>
      </c>
      <c r="C139" s="90" t="s">
        <v>127</v>
      </c>
      <c r="D139" s="129" t="s">
        <v>910</v>
      </c>
      <c r="E139" s="91">
        <v>2</v>
      </c>
      <c r="F139" s="91">
        <f t="shared" si="4"/>
        <v>1.2</v>
      </c>
    </row>
    <row r="140" ht="37.5" spans="1:6">
      <c r="A140" s="10">
        <v>138</v>
      </c>
      <c r="B140" s="92" t="s">
        <v>911</v>
      </c>
      <c r="C140" s="90" t="s">
        <v>127</v>
      </c>
      <c r="D140" s="129" t="s">
        <v>912</v>
      </c>
      <c r="E140" s="91">
        <v>2</v>
      </c>
      <c r="F140" s="91">
        <f t="shared" si="4"/>
        <v>1.2</v>
      </c>
    </row>
    <row r="141" ht="18.75" spans="1:6">
      <c r="A141" s="10">
        <v>139</v>
      </c>
      <c r="B141" s="92" t="s">
        <v>913</v>
      </c>
      <c r="C141" s="90" t="s">
        <v>92</v>
      </c>
      <c r="D141" s="129" t="s">
        <v>914</v>
      </c>
      <c r="E141" s="91">
        <v>2</v>
      </c>
      <c r="F141" s="91">
        <f t="shared" si="4"/>
        <v>1.2</v>
      </c>
    </row>
    <row r="142" ht="37.5" spans="1:6">
      <c r="A142" s="10">
        <v>140</v>
      </c>
      <c r="B142" s="92" t="s">
        <v>238</v>
      </c>
      <c r="C142" s="90" t="s">
        <v>119</v>
      </c>
      <c r="D142" s="129" t="s">
        <v>239</v>
      </c>
      <c r="E142" s="91">
        <v>2</v>
      </c>
      <c r="F142" s="91">
        <f t="shared" si="4"/>
        <v>1.2</v>
      </c>
    </row>
    <row r="143" ht="37.5" spans="1:6">
      <c r="A143" s="10">
        <v>141</v>
      </c>
      <c r="B143" s="92" t="s">
        <v>915</v>
      </c>
      <c r="C143" s="90" t="s">
        <v>36</v>
      </c>
      <c r="D143" s="129" t="s">
        <v>916</v>
      </c>
      <c r="E143" s="91">
        <v>2</v>
      </c>
      <c r="F143" s="91">
        <f t="shared" si="4"/>
        <v>1.2</v>
      </c>
    </row>
    <row r="144" ht="37.5" spans="1:6">
      <c r="A144" s="10">
        <v>142</v>
      </c>
      <c r="B144" s="92" t="s">
        <v>917</v>
      </c>
      <c r="C144" s="90" t="s">
        <v>24</v>
      </c>
      <c r="D144" s="129" t="s">
        <v>918</v>
      </c>
      <c r="E144" s="91">
        <v>2</v>
      </c>
      <c r="F144" s="91">
        <f t="shared" si="4"/>
        <v>1.2</v>
      </c>
    </row>
    <row r="145" ht="37.5" spans="1:6">
      <c r="A145" s="10">
        <v>143</v>
      </c>
      <c r="B145" s="92" t="s">
        <v>919</v>
      </c>
      <c r="C145" s="90" t="s">
        <v>83</v>
      </c>
      <c r="D145" s="129" t="s">
        <v>920</v>
      </c>
      <c r="E145" s="91">
        <v>2</v>
      </c>
      <c r="F145" s="91">
        <f t="shared" si="4"/>
        <v>1.2</v>
      </c>
    </row>
    <row r="146" ht="37.5" spans="1:6">
      <c r="A146" s="10">
        <v>144</v>
      </c>
      <c r="B146" s="92" t="s">
        <v>449</v>
      </c>
      <c r="C146" s="90" t="s">
        <v>265</v>
      </c>
      <c r="D146" s="129" t="s">
        <v>450</v>
      </c>
      <c r="E146" s="91">
        <v>2</v>
      </c>
      <c r="F146" s="91">
        <f t="shared" si="4"/>
        <v>1.2</v>
      </c>
    </row>
    <row r="147" ht="37.5" spans="1:6">
      <c r="A147" s="10">
        <v>145</v>
      </c>
      <c r="B147" s="92" t="s">
        <v>921</v>
      </c>
      <c r="C147" s="90" t="s">
        <v>36</v>
      </c>
      <c r="D147" s="129" t="s">
        <v>922</v>
      </c>
      <c r="E147" s="91">
        <v>2</v>
      </c>
      <c r="F147" s="91">
        <f t="shared" si="4"/>
        <v>1.2</v>
      </c>
    </row>
    <row r="148" ht="37.5" spans="1:6">
      <c r="A148" s="10">
        <v>146</v>
      </c>
      <c r="B148" s="92" t="s">
        <v>923</v>
      </c>
      <c r="C148" s="90" t="s">
        <v>54</v>
      </c>
      <c r="D148" s="129" t="s">
        <v>924</v>
      </c>
      <c r="E148" s="91">
        <v>2</v>
      </c>
      <c r="F148" s="91">
        <f t="shared" si="4"/>
        <v>1.2</v>
      </c>
    </row>
    <row r="149" ht="37.5" spans="1:6">
      <c r="A149" s="10">
        <v>147</v>
      </c>
      <c r="B149" s="92" t="s">
        <v>925</v>
      </c>
      <c r="C149" s="90" t="s">
        <v>48</v>
      </c>
      <c r="D149" s="129" t="s">
        <v>926</v>
      </c>
      <c r="E149" s="91">
        <v>2</v>
      </c>
      <c r="F149" s="91">
        <f t="shared" si="4"/>
        <v>1.2</v>
      </c>
    </row>
    <row r="150" ht="37.5" spans="1:6">
      <c r="A150" s="10">
        <v>148</v>
      </c>
      <c r="B150" s="92" t="s">
        <v>927</v>
      </c>
      <c r="C150" s="90" t="s">
        <v>928</v>
      </c>
      <c r="D150" s="129" t="s">
        <v>929</v>
      </c>
      <c r="E150" s="91">
        <v>2</v>
      </c>
      <c r="F150" s="91">
        <f t="shared" si="4"/>
        <v>1.2</v>
      </c>
    </row>
    <row r="151" ht="37.5" spans="1:6">
      <c r="A151" s="10">
        <v>149</v>
      </c>
      <c r="B151" s="92" t="s">
        <v>930</v>
      </c>
      <c r="C151" s="90" t="s">
        <v>800</v>
      </c>
      <c r="D151" s="129" t="s">
        <v>931</v>
      </c>
      <c r="E151" s="91">
        <v>2</v>
      </c>
      <c r="F151" s="91">
        <f t="shared" si="4"/>
        <v>1.2</v>
      </c>
    </row>
    <row r="152" ht="37.5" spans="1:6">
      <c r="A152" s="10">
        <v>150</v>
      </c>
      <c r="B152" s="93" t="s">
        <v>932</v>
      </c>
      <c r="C152" s="90" t="s">
        <v>800</v>
      </c>
      <c r="D152" s="129" t="s">
        <v>933</v>
      </c>
      <c r="E152" s="91">
        <v>2</v>
      </c>
      <c r="F152" s="91">
        <f t="shared" si="4"/>
        <v>1.2</v>
      </c>
    </row>
    <row r="153" ht="37.5" spans="1:6">
      <c r="A153" s="10">
        <v>151</v>
      </c>
      <c r="B153" s="92" t="s">
        <v>458</v>
      </c>
      <c r="C153" s="90" t="s">
        <v>33</v>
      </c>
      <c r="D153" s="129" t="s">
        <v>459</v>
      </c>
      <c r="E153" s="91">
        <v>2</v>
      </c>
      <c r="F153" s="91">
        <f t="shared" si="4"/>
        <v>1.2</v>
      </c>
    </row>
    <row r="154" ht="37.5" spans="1:6">
      <c r="A154" s="10">
        <v>152</v>
      </c>
      <c r="B154" s="92" t="s">
        <v>934</v>
      </c>
      <c r="C154" s="90" t="s">
        <v>24</v>
      </c>
      <c r="D154" s="129" t="s">
        <v>935</v>
      </c>
      <c r="E154" s="91">
        <v>2</v>
      </c>
      <c r="F154" s="91">
        <f t="shared" si="4"/>
        <v>1.2</v>
      </c>
    </row>
    <row r="155" ht="37.5" spans="1:6">
      <c r="A155" s="10">
        <v>153</v>
      </c>
      <c r="B155" s="93" t="s">
        <v>936</v>
      </c>
      <c r="C155" s="90" t="s">
        <v>861</v>
      </c>
      <c r="D155" s="129" t="s">
        <v>937</v>
      </c>
      <c r="E155" s="91">
        <v>2</v>
      </c>
      <c r="F155" s="91">
        <f t="shared" si="4"/>
        <v>1.2</v>
      </c>
    </row>
    <row r="156" ht="37.5" spans="1:6">
      <c r="A156" s="10">
        <v>154</v>
      </c>
      <c r="B156" s="92" t="s">
        <v>938</v>
      </c>
      <c r="C156" s="90" t="s">
        <v>48</v>
      </c>
      <c r="D156" s="129" t="s">
        <v>939</v>
      </c>
      <c r="E156" s="91">
        <v>2</v>
      </c>
      <c r="F156" s="91">
        <f t="shared" si="4"/>
        <v>1.2</v>
      </c>
    </row>
    <row r="157" ht="37.5" spans="1:6">
      <c r="A157" s="10">
        <v>155</v>
      </c>
      <c r="B157" s="92" t="s">
        <v>940</v>
      </c>
      <c r="C157" s="90" t="s">
        <v>941</v>
      </c>
      <c r="D157" s="129" t="s">
        <v>942</v>
      </c>
      <c r="E157" s="91">
        <v>2</v>
      </c>
      <c r="F157" s="91">
        <f t="shared" si="4"/>
        <v>1.2</v>
      </c>
    </row>
    <row r="158" ht="37.5" spans="1:6">
      <c r="A158" s="10">
        <v>156</v>
      </c>
      <c r="B158" s="92" t="s">
        <v>587</v>
      </c>
      <c r="C158" s="90" t="s">
        <v>419</v>
      </c>
      <c r="D158" s="129" t="s">
        <v>588</v>
      </c>
      <c r="E158" s="91">
        <v>2</v>
      </c>
      <c r="F158" s="91">
        <f t="shared" si="4"/>
        <v>1.2</v>
      </c>
    </row>
    <row r="159" ht="37.5" spans="1:6">
      <c r="A159" s="10">
        <v>157</v>
      </c>
      <c r="B159" s="92" t="s">
        <v>502</v>
      </c>
      <c r="C159" s="90" t="s">
        <v>503</v>
      </c>
      <c r="D159" s="129" t="s">
        <v>504</v>
      </c>
      <c r="E159" s="91">
        <v>2</v>
      </c>
      <c r="F159" s="91">
        <f t="shared" si="4"/>
        <v>1.2</v>
      </c>
    </row>
    <row r="160" ht="37.5" spans="1:6">
      <c r="A160" s="10">
        <v>158</v>
      </c>
      <c r="B160" s="92" t="s">
        <v>943</v>
      </c>
      <c r="C160" s="90" t="s">
        <v>42</v>
      </c>
      <c r="D160" s="129" t="s">
        <v>944</v>
      </c>
      <c r="E160" s="91">
        <v>2</v>
      </c>
      <c r="F160" s="91">
        <f t="shared" si="4"/>
        <v>1.2</v>
      </c>
    </row>
    <row r="161" ht="37.5" spans="1:6">
      <c r="A161" s="10">
        <v>159</v>
      </c>
      <c r="B161" s="92" t="s">
        <v>945</v>
      </c>
      <c r="C161" s="90" t="s">
        <v>54</v>
      </c>
      <c r="D161" s="129" t="s">
        <v>946</v>
      </c>
      <c r="E161" s="91">
        <v>2</v>
      </c>
      <c r="F161" s="91">
        <f t="shared" si="4"/>
        <v>1.2</v>
      </c>
    </row>
    <row r="162" ht="37.5" spans="1:6">
      <c r="A162" s="10">
        <v>160</v>
      </c>
      <c r="B162" s="92" t="s">
        <v>947</v>
      </c>
      <c r="C162" s="90" t="s">
        <v>534</v>
      </c>
      <c r="D162" s="129" t="s">
        <v>948</v>
      </c>
      <c r="E162" s="91">
        <v>2</v>
      </c>
      <c r="F162" s="91">
        <f t="shared" si="4"/>
        <v>1.2</v>
      </c>
    </row>
    <row r="163" ht="37.5" spans="1:6">
      <c r="A163" s="10">
        <v>161</v>
      </c>
      <c r="B163" s="92" t="s">
        <v>949</v>
      </c>
      <c r="C163" s="90" t="s">
        <v>54</v>
      </c>
      <c r="D163" s="129" t="s">
        <v>950</v>
      </c>
      <c r="E163" s="91">
        <v>2</v>
      </c>
      <c r="F163" s="91">
        <f t="shared" si="4"/>
        <v>1.2</v>
      </c>
    </row>
    <row r="164" ht="37.5" spans="1:6">
      <c r="A164" s="10">
        <v>162</v>
      </c>
      <c r="B164" s="92" t="s">
        <v>462</v>
      </c>
      <c r="C164" s="90" t="s">
        <v>127</v>
      </c>
      <c r="D164" s="129" t="s">
        <v>463</v>
      </c>
      <c r="E164" s="91">
        <v>2</v>
      </c>
      <c r="F164" s="91">
        <f t="shared" ref="F164:F195" si="5">E164*0.6</f>
        <v>1.2</v>
      </c>
    </row>
    <row r="165" ht="37.5" spans="1:6">
      <c r="A165" s="10">
        <v>163</v>
      </c>
      <c r="B165" s="92" t="s">
        <v>951</v>
      </c>
      <c r="C165" s="90" t="s">
        <v>12</v>
      </c>
      <c r="D165" s="129" t="s">
        <v>952</v>
      </c>
      <c r="E165" s="91">
        <v>2</v>
      </c>
      <c r="F165" s="91">
        <f t="shared" si="5"/>
        <v>1.2</v>
      </c>
    </row>
    <row r="166" ht="37.5" spans="1:6">
      <c r="A166" s="10">
        <v>164</v>
      </c>
      <c r="B166" s="92" t="s">
        <v>953</v>
      </c>
      <c r="C166" s="90" t="s">
        <v>389</v>
      </c>
      <c r="D166" s="129" t="s">
        <v>954</v>
      </c>
      <c r="E166" s="91">
        <v>2</v>
      </c>
      <c r="F166" s="91">
        <f t="shared" si="5"/>
        <v>1.2</v>
      </c>
    </row>
    <row r="167" ht="37.5" spans="1:6">
      <c r="A167" s="10">
        <v>165</v>
      </c>
      <c r="B167" s="92" t="s">
        <v>513</v>
      </c>
      <c r="C167" s="90" t="s">
        <v>12</v>
      </c>
      <c r="D167" s="129" t="s">
        <v>514</v>
      </c>
      <c r="E167" s="91">
        <v>2</v>
      </c>
      <c r="F167" s="91">
        <f t="shared" si="5"/>
        <v>1.2</v>
      </c>
    </row>
    <row r="168" ht="37.5" spans="1:6">
      <c r="A168" s="10">
        <v>166</v>
      </c>
      <c r="B168" s="92" t="s">
        <v>955</v>
      </c>
      <c r="C168" s="90" t="s">
        <v>456</v>
      </c>
      <c r="D168" s="129" t="s">
        <v>956</v>
      </c>
      <c r="E168" s="91">
        <v>2</v>
      </c>
      <c r="F168" s="91">
        <f t="shared" si="5"/>
        <v>1.2</v>
      </c>
    </row>
    <row r="169" ht="37.5" spans="1:6">
      <c r="A169" s="10">
        <v>167</v>
      </c>
      <c r="B169" s="92" t="s">
        <v>957</v>
      </c>
      <c r="C169" s="90" t="s">
        <v>127</v>
      </c>
      <c r="D169" s="129" t="s">
        <v>958</v>
      </c>
      <c r="E169" s="91">
        <v>2</v>
      </c>
      <c r="F169" s="91">
        <f t="shared" si="5"/>
        <v>1.2</v>
      </c>
    </row>
    <row r="170" ht="37.5" spans="1:6">
      <c r="A170" s="10">
        <v>168</v>
      </c>
      <c r="B170" s="92" t="s">
        <v>552</v>
      </c>
      <c r="C170" s="90" t="s">
        <v>24</v>
      </c>
      <c r="D170" s="129" t="s">
        <v>553</v>
      </c>
      <c r="E170" s="91">
        <v>2</v>
      </c>
      <c r="F170" s="91">
        <f t="shared" si="5"/>
        <v>1.2</v>
      </c>
    </row>
    <row r="171" ht="37.5" spans="1:6">
      <c r="A171" s="10">
        <v>169</v>
      </c>
      <c r="B171" s="92" t="s">
        <v>959</v>
      </c>
      <c r="C171" s="90" t="s">
        <v>83</v>
      </c>
      <c r="D171" s="129" t="s">
        <v>960</v>
      </c>
      <c r="E171" s="91">
        <v>2</v>
      </c>
      <c r="F171" s="91">
        <f t="shared" si="5"/>
        <v>1.2</v>
      </c>
    </row>
    <row r="172" ht="37.5" spans="1:6">
      <c r="A172" s="10">
        <v>170</v>
      </c>
      <c r="B172" s="92" t="s">
        <v>961</v>
      </c>
      <c r="C172" s="90" t="s">
        <v>27</v>
      </c>
      <c r="D172" s="129" t="s">
        <v>962</v>
      </c>
      <c r="E172" s="91">
        <v>2</v>
      </c>
      <c r="F172" s="91">
        <f t="shared" si="5"/>
        <v>1.2</v>
      </c>
    </row>
    <row r="173" ht="37.5" spans="1:6">
      <c r="A173" s="10">
        <v>171</v>
      </c>
      <c r="B173" s="92" t="s">
        <v>963</v>
      </c>
      <c r="C173" s="90" t="s">
        <v>42</v>
      </c>
      <c r="D173" s="129" t="s">
        <v>964</v>
      </c>
      <c r="E173" s="91">
        <v>2</v>
      </c>
      <c r="F173" s="91">
        <f t="shared" si="5"/>
        <v>1.2</v>
      </c>
    </row>
    <row r="174" ht="37.5" spans="1:6">
      <c r="A174" s="10">
        <v>172</v>
      </c>
      <c r="B174" s="92" t="s">
        <v>965</v>
      </c>
      <c r="C174" s="90" t="s">
        <v>83</v>
      </c>
      <c r="D174" s="129" t="s">
        <v>966</v>
      </c>
      <c r="E174" s="91">
        <v>2</v>
      </c>
      <c r="F174" s="91">
        <f t="shared" si="5"/>
        <v>1.2</v>
      </c>
    </row>
    <row r="175" ht="37.5" spans="1:6">
      <c r="A175" s="10">
        <v>173</v>
      </c>
      <c r="B175" s="92" t="s">
        <v>967</v>
      </c>
      <c r="C175" s="90" t="s">
        <v>119</v>
      </c>
      <c r="D175" s="129" t="s">
        <v>968</v>
      </c>
      <c r="E175" s="91">
        <v>2</v>
      </c>
      <c r="F175" s="91">
        <f t="shared" si="5"/>
        <v>1.2</v>
      </c>
    </row>
    <row r="176" ht="37.5" spans="1:6">
      <c r="A176" s="10">
        <v>174</v>
      </c>
      <c r="B176" s="92" t="s">
        <v>969</v>
      </c>
      <c r="C176" s="90" t="s">
        <v>42</v>
      </c>
      <c r="D176" s="129" t="s">
        <v>970</v>
      </c>
      <c r="E176" s="91">
        <v>2</v>
      </c>
      <c r="F176" s="91">
        <f t="shared" si="5"/>
        <v>1.2</v>
      </c>
    </row>
    <row r="177" ht="37.5" spans="1:6">
      <c r="A177" s="10">
        <v>175</v>
      </c>
      <c r="B177" s="92" t="s">
        <v>971</v>
      </c>
      <c r="C177" s="90" t="s">
        <v>21</v>
      </c>
      <c r="D177" s="129" t="s">
        <v>972</v>
      </c>
      <c r="E177" s="91">
        <v>2</v>
      </c>
      <c r="F177" s="91">
        <f t="shared" si="5"/>
        <v>1.2</v>
      </c>
    </row>
    <row r="178" ht="37.5" spans="1:6">
      <c r="A178" s="10">
        <v>176</v>
      </c>
      <c r="B178" s="92" t="s">
        <v>973</v>
      </c>
      <c r="C178" s="90" t="s">
        <v>76</v>
      </c>
      <c r="D178" s="129" t="s">
        <v>974</v>
      </c>
      <c r="E178" s="91">
        <v>2</v>
      </c>
      <c r="F178" s="91">
        <f t="shared" si="5"/>
        <v>1.2</v>
      </c>
    </row>
    <row r="179" ht="37.5" spans="1:6">
      <c r="A179" s="10">
        <v>177</v>
      </c>
      <c r="B179" s="92" t="s">
        <v>975</v>
      </c>
      <c r="C179" s="90" t="s">
        <v>378</v>
      </c>
      <c r="D179" s="129" t="s">
        <v>976</v>
      </c>
      <c r="E179" s="91">
        <v>2</v>
      </c>
      <c r="F179" s="91">
        <f t="shared" si="5"/>
        <v>1.2</v>
      </c>
    </row>
    <row r="180" ht="37.5" spans="1:6">
      <c r="A180" s="10">
        <v>178</v>
      </c>
      <c r="B180" s="92" t="s">
        <v>977</v>
      </c>
      <c r="C180" s="90" t="s">
        <v>83</v>
      </c>
      <c r="D180" s="129" t="s">
        <v>978</v>
      </c>
      <c r="E180" s="91">
        <v>2</v>
      </c>
      <c r="F180" s="91">
        <f t="shared" si="5"/>
        <v>1.2</v>
      </c>
    </row>
    <row r="181" ht="37.5" spans="1:6">
      <c r="A181" s="10">
        <v>179</v>
      </c>
      <c r="B181" s="92" t="s">
        <v>979</v>
      </c>
      <c r="C181" s="90" t="s">
        <v>980</v>
      </c>
      <c r="D181" s="129" t="s">
        <v>981</v>
      </c>
      <c r="E181" s="91">
        <v>2</v>
      </c>
      <c r="F181" s="91">
        <f t="shared" si="5"/>
        <v>1.2</v>
      </c>
    </row>
    <row r="182" ht="37.5" spans="1:6">
      <c r="A182" s="10">
        <v>180</v>
      </c>
      <c r="B182" s="92" t="s">
        <v>982</v>
      </c>
      <c r="C182" s="90" t="s">
        <v>24</v>
      </c>
      <c r="D182" s="129" t="s">
        <v>983</v>
      </c>
      <c r="E182" s="91">
        <v>2</v>
      </c>
      <c r="F182" s="91">
        <f t="shared" si="5"/>
        <v>1.2</v>
      </c>
    </row>
    <row r="183" ht="37.5" spans="1:6">
      <c r="A183" s="10">
        <v>181</v>
      </c>
      <c r="B183" s="92" t="s">
        <v>984</v>
      </c>
      <c r="C183" s="90" t="s">
        <v>33</v>
      </c>
      <c r="D183" s="129" t="s">
        <v>985</v>
      </c>
      <c r="E183" s="91">
        <v>2</v>
      </c>
      <c r="F183" s="91">
        <f t="shared" si="5"/>
        <v>1.2</v>
      </c>
    </row>
    <row r="184" ht="37.5" spans="1:6">
      <c r="A184" s="10">
        <v>182</v>
      </c>
      <c r="B184" s="92" t="s">
        <v>630</v>
      </c>
      <c r="C184" s="90" t="s">
        <v>12</v>
      </c>
      <c r="D184" s="129" t="s">
        <v>632</v>
      </c>
      <c r="E184" s="91">
        <v>2</v>
      </c>
      <c r="F184" s="91">
        <f t="shared" si="5"/>
        <v>1.2</v>
      </c>
    </row>
    <row r="185" ht="37.5" spans="1:6">
      <c r="A185" s="10">
        <v>183</v>
      </c>
      <c r="B185" s="92" t="s">
        <v>986</v>
      </c>
      <c r="C185" s="90" t="s">
        <v>36</v>
      </c>
      <c r="D185" s="129" t="s">
        <v>987</v>
      </c>
      <c r="E185" s="91">
        <v>2</v>
      </c>
      <c r="F185" s="91">
        <f t="shared" si="5"/>
        <v>1.2</v>
      </c>
    </row>
    <row r="186" ht="37.5" spans="1:6">
      <c r="A186" s="10">
        <v>184</v>
      </c>
      <c r="B186" s="92" t="s">
        <v>988</v>
      </c>
      <c r="C186" s="90" t="s">
        <v>127</v>
      </c>
      <c r="D186" s="129" t="s">
        <v>989</v>
      </c>
      <c r="E186" s="91">
        <v>2</v>
      </c>
      <c r="F186" s="91">
        <f t="shared" si="5"/>
        <v>1.2</v>
      </c>
    </row>
    <row r="187" ht="37.5" spans="1:6">
      <c r="A187" s="10">
        <v>185</v>
      </c>
      <c r="B187" s="92" t="s">
        <v>637</v>
      </c>
      <c r="C187" s="90" t="s">
        <v>12</v>
      </c>
      <c r="D187" s="129" t="s">
        <v>638</v>
      </c>
      <c r="E187" s="91">
        <v>2</v>
      </c>
      <c r="F187" s="91">
        <f t="shared" si="5"/>
        <v>1.2</v>
      </c>
    </row>
    <row r="188" ht="37.5" spans="1:6">
      <c r="A188" s="10">
        <v>186</v>
      </c>
      <c r="B188" s="92" t="s">
        <v>990</v>
      </c>
      <c r="C188" s="90" t="s">
        <v>76</v>
      </c>
      <c r="D188" s="129" t="s">
        <v>991</v>
      </c>
      <c r="E188" s="91">
        <v>2</v>
      </c>
      <c r="F188" s="91">
        <f t="shared" si="5"/>
        <v>1.2</v>
      </c>
    </row>
    <row r="189" ht="37.5" spans="1:6">
      <c r="A189" s="10">
        <v>187</v>
      </c>
      <c r="B189" s="92" t="s">
        <v>992</v>
      </c>
      <c r="C189" s="90" t="s">
        <v>39</v>
      </c>
      <c r="D189" s="129" t="s">
        <v>993</v>
      </c>
      <c r="E189" s="91">
        <v>2</v>
      </c>
      <c r="F189" s="91">
        <f t="shared" si="5"/>
        <v>1.2</v>
      </c>
    </row>
    <row r="190" ht="37.5" spans="1:6">
      <c r="A190" s="10">
        <v>188</v>
      </c>
      <c r="B190" s="92" t="s">
        <v>994</v>
      </c>
      <c r="C190" s="90" t="s">
        <v>127</v>
      </c>
      <c r="D190" s="129" t="s">
        <v>995</v>
      </c>
      <c r="E190" s="91">
        <v>2</v>
      </c>
      <c r="F190" s="91">
        <f t="shared" si="5"/>
        <v>1.2</v>
      </c>
    </row>
    <row r="191" ht="37.5" spans="1:6">
      <c r="A191" s="10">
        <v>189</v>
      </c>
      <c r="B191" s="92" t="s">
        <v>996</v>
      </c>
      <c r="C191" s="90" t="s">
        <v>856</v>
      </c>
      <c r="D191" s="129" t="s">
        <v>997</v>
      </c>
      <c r="E191" s="91">
        <v>2</v>
      </c>
      <c r="F191" s="91">
        <f t="shared" si="5"/>
        <v>1.2</v>
      </c>
    </row>
    <row r="192" ht="37.5" spans="1:6">
      <c r="A192" s="10">
        <v>190</v>
      </c>
      <c r="B192" s="92" t="s">
        <v>998</v>
      </c>
      <c r="C192" s="90" t="s">
        <v>119</v>
      </c>
      <c r="D192" s="129" t="s">
        <v>999</v>
      </c>
      <c r="E192" s="91">
        <v>2</v>
      </c>
      <c r="F192" s="91">
        <f t="shared" si="5"/>
        <v>1.2</v>
      </c>
    </row>
    <row r="193" ht="40" customHeight="1" spans="1:6">
      <c r="A193" s="10">
        <v>191</v>
      </c>
      <c r="B193" s="92" t="s">
        <v>1000</v>
      </c>
      <c r="C193" s="90" t="s">
        <v>119</v>
      </c>
      <c r="D193" s="129" t="s">
        <v>1001</v>
      </c>
      <c r="E193" s="91">
        <v>2</v>
      </c>
      <c r="F193" s="91">
        <f t="shared" si="5"/>
        <v>1.2</v>
      </c>
    </row>
    <row r="194" ht="46" customHeight="1" spans="1:6">
      <c r="A194" s="10">
        <v>192</v>
      </c>
      <c r="B194" s="92" t="s">
        <v>1002</v>
      </c>
      <c r="C194" s="90" t="s">
        <v>27</v>
      </c>
      <c r="D194" s="129" t="s">
        <v>1003</v>
      </c>
      <c r="E194" s="91">
        <v>2</v>
      </c>
      <c r="F194" s="91">
        <f t="shared" si="5"/>
        <v>1.2</v>
      </c>
    </row>
    <row r="195" ht="33" customHeight="1" spans="1:6">
      <c r="A195" s="16" t="s">
        <v>1004</v>
      </c>
      <c r="B195" s="15" t="s">
        <v>1005</v>
      </c>
      <c r="C195" s="15"/>
      <c r="D195" s="15"/>
      <c r="E195" s="16">
        <f>SUM(E3:E194)</f>
        <v>384</v>
      </c>
      <c r="F195" s="16">
        <f t="shared" si="5"/>
        <v>230.4</v>
      </c>
    </row>
  </sheetData>
  <mergeCells count="2">
    <mergeCell ref="A1:F1"/>
    <mergeCell ref="B195:D195"/>
  </mergeCells>
  <pageMargins left="0.432638888888889" right="0.354166666666667" top="0.511805555555556" bottom="0.550694444444444" header="0.5" footer="0.5"/>
  <pageSetup paperSize="9" scale="8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workbookViewId="0">
      <selection activeCell="A1" sqref="A1:G1"/>
    </sheetView>
  </sheetViews>
  <sheetFormatPr defaultColWidth="9" defaultRowHeight="15.75"/>
  <cols>
    <col min="1" max="1" width="7.125" style="8" customWidth="1"/>
    <col min="2" max="2" width="40.375" style="70" customWidth="1"/>
    <col min="3" max="3" width="43.3833333333333" style="71" customWidth="1"/>
    <col min="4" max="4" width="29.1083333333333" style="72" customWidth="1"/>
    <col min="5" max="5" width="12.75" style="73" customWidth="1"/>
    <col min="6" max="6" width="13.375" style="73" customWidth="1"/>
    <col min="7" max="7" width="16.25" style="73" customWidth="1"/>
    <col min="8" max="16384" width="9" style="8"/>
  </cols>
  <sheetData>
    <row r="1" ht="37" customHeight="1" spans="1:7">
      <c r="A1" s="74" t="s">
        <v>1006</v>
      </c>
      <c r="B1" s="74"/>
      <c r="C1" s="75"/>
      <c r="D1" s="74"/>
      <c r="E1" s="74"/>
      <c r="F1" s="74"/>
      <c r="G1" s="74"/>
    </row>
    <row r="2" s="65" customFormat="1" ht="36" customHeight="1" spans="1:7">
      <c r="A2" s="76" t="s">
        <v>1</v>
      </c>
      <c r="B2" s="76" t="s">
        <v>2</v>
      </c>
      <c r="C2" s="77" t="s">
        <v>3</v>
      </c>
      <c r="D2" s="78" t="s">
        <v>4</v>
      </c>
      <c r="E2" s="79" t="s">
        <v>1007</v>
      </c>
      <c r="F2" s="79" t="s">
        <v>6</v>
      </c>
      <c r="G2" s="78" t="s">
        <v>7</v>
      </c>
    </row>
    <row r="3" s="65" customFormat="1" ht="36" customHeight="1" spans="1:7">
      <c r="A3" s="18">
        <v>1</v>
      </c>
      <c r="B3" s="18" t="s">
        <v>696</v>
      </c>
      <c r="C3" s="18" t="s">
        <v>27</v>
      </c>
      <c r="D3" s="127" t="s">
        <v>697</v>
      </c>
      <c r="E3" s="18">
        <v>30</v>
      </c>
      <c r="F3" s="36">
        <f>E3*0.6</f>
        <v>18</v>
      </c>
      <c r="G3" s="36" t="s">
        <v>1008</v>
      </c>
    </row>
    <row r="4" ht="33" customHeight="1" spans="1:7">
      <c r="A4" s="18">
        <v>2</v>
      </c>
      <c r="B4" s="18" t="s">
        <v>1009</v>
      </c>
      <c r="C4" s="18" t="s">
        <v>95</v>
      </c>
      <c r="D4" s="127" t="s">
        <v>1010</v>
      </c>
      <c r="E4" s="18">
        <v>30</v>
      </c>
      <c r="F4" s="36">
        <f t="shared" ref="F4:F35" si="0">E4*0.6</f>
        <v>18</v>
      </c>
      <c r="G4" s="37"/>
    </row>
    <row r="5" s="65" customFormat="1" ht="36" customHeight="1" spans="1:7">
      <c r="A5" s="18">
        <v>3</v>
      </c>
      <c r="B5" s="18" t="s">
        <v>718</v>
      </c>
      <c r="C5" s="18" t="s">
        <v>445</v>
      </c>
      <c r="D5" s="127" t="s">
        <v>719</v>
      </c>
      <c r="E5" s="18">
        <v>30</v>
      </c>
      <c r="F5" s="36">
        <f t="shared" si="0"/>
        <v>18</v>
      </c>
      <c r="G5" s="37"/>
    </row>
    <row r="6" s="54" customFormat="1" ht="33" customHeight="1" spans="1:13">
      <c r="A6" s="18">
        <v>4</v>
      </c>
      <c r="B6" s="18" t="s">
        <v>996</v>
      </c>
      <c r="C6" s="18" t="s">
        <v>856</v>
      </c>
      <c r="D6" s="127" t="s">
        <v>997</v>
      </c>
      <c r="E6" s="18">
        <v>30</v>
      </c>
      <c r="F6" s="36">
        <f t="shared" si="0"/>
        <v>18</v>
      </c>
      <c r="G6" s="37"/>
      <c r="M6" s="80"/>
    </row>
    <row r="7" s="65" customFormat="1" ht="36" customHeight="1" spans="1:7">
      <c r="A7" s="18">
        <v>5</v>
      </c>
      <c r="B7" s="18" t="s">
        <v>380</v>
      </c>
      <c r="C7" s="18" t="s">
        <v>51</v>
      </c>
      <c r="D7" s="127" t="s">
        <v>381</v>
      </c>
      <c r="E7" s="18">
        <v>30</v>
      </c>
      <c r="F7" s="36">
        <f t="shared" si="0"/>
        <v>18</v>
      </c>
      <c r="G7" s="37"/>
    </row>
    <row r="8" s="66" customFormat="1" ht="36" customHeight="1" spans="1:7">
      <c r="A8" s="18">
        <v>6</v>
      </c>
      <c r="B8" s="18" t="s">
        <v>279</v>
      </c>
      <c r="C8" s="18" t="s">
        <v>127</v>
      </c>
      <c r="D8" s="127" t="s">
        <v>280</v>
      </c>
      <c r="E8" s="18">
        <v>30</v>
      </c>
      <c r="F8" s="36">
        <f t="shared" si="0"/>
        <v>18</v>
      </c>
      <c r="G8" s="37"/>
    </row>
    <row r="9" s="66" customFormat="1" ht="36" customHeight="1" spans="1:7">
      <c r="A9" s="18">
        <v>7</v>
      </c>
      <c r="B9" s="18" t="s">
        <v>228</v>
      </c>
      <c r="C9" s="18" t="s">
        <v>42</v>
      </c>
      <c r="D9" s="127" t="s">
        <v>229</v>
      </c>
      <c r="E9" s="18">
        <v>30</v>
      </c>
      <c r="F9" s="36">
        <f t="shared" si="0"/>
        <v>18</v>
      </c>
      <c r="G9" s="37"/>
    </row>
    <row r="10" s="66" customFormat="1" ht="36" customHeight="1" spans="1:7">
      <c r="A10" s="18">
        <v>8</v>
      </c>
      <c r="B10" s="18" t="s">
        <v>867</v>
      </c>
      <c r="C10" s="18" t="s">
        <v>270</v>
      </c>
      <c r="D10" s="127" t="s">
        <v>868</v>
      </c>
      <c r="E10" s="18">
        <v>30</v>
      </c>
      <c r="F10" s="36">
        <f t="shared" si="0"/>
        <v>18</v>
      </c>
      <c r="G10" s="37"/>
    </row>
    <row r="11" s="66" customFormat="1" ht="36" customHeight="1" spans="1:7">
      <c r="A11" s="18">
        <v>9</v>
      </c>
      <c r="B11" s="18" t="s">
        <v>855</v>
      </c>
      <c r="C11" s="18" t="s">
        <v>856</v>
      </c>
      <c r="D11" s="127" t="s">
        <v>857</v>
      </c>
      <c r="E11" s="18">
        <v>30</v>
      </c>
      <c r="F11" s="36">
        <f t="shared" si="0"/>
        <v>18</v>
      </c>
      <c r="G11" s="37"/>
    </row>
    <row r="12" s="66" customFormat="1" ht="36" customHeight="1" spans="1:7">
      <c r="A12" s="18">
        <v>10</v>
      </c>
      <c r="B12" s="18" t="s">
        <v>848</v>
      </c>
      <c r="C12" s="18" t="s">
        <v>1011</v>
      </c>
      <c r="D12" s="127" t="s">
        <v>849</v>
      </c>
      <c r="E12" s="18">
        <v>30</v>
      </c>
      <c r="F12" s="36">
        <f t="shared" si="0"/>
        <v>18</v>
      </c>
      <c r="G12" s="37"/>
    </row>
    <row r="13" s="66" customFormat="1" ht="36" customHeight="1" spans="1:7">
      <c r="A13" s="18">
        <v>11</v>
      </c>
      <c r="B13" s="18" t="s">
        <v>775</v>
      </c>
      <c r="C13" s="18" t="s">
        <v>42</v>
      </c>
      <c r="D13" s="127" t="s">
        <v>776</v>
      </c>
      <c r="E13" s="18">
        <v>30</v>
      </c>
      <c r="F13" s="36">
        <f t="shared" si="0"/>
        <v>18</v>
      </c>
      <c r="G13" s="37"/>
    </row>
    <row r="14" s="66" customFormat="1" ht="36" customHeight="1" spans="1:7">
      <c r="A14" s="18">
        <v>12</v>
      </c>
      <c r="B14" s="18" t="s">
        <v>1012</v>
      </c>
      <c r="C14" s="18" t="s">
        <v>445</v>
      </c>
      <c r="D14" s="127" t="s">
        <v>1013</v>
      </c>
      <c r="E14" s="18">
        <v>30</v>
      </c>
      <c r="F14" s="36">
        <f t="shared" si="0"/>
        <v>18</v>
      </c>
      <c r="G14" s="37"/>
    </row>
    <row r="15" s="66" customFormat="1" ht="36" customHeight="1" spans="1:7">
      <c r="A15" s="18">
        <v>13</v>
      </c>
      <c r="B15" s="18" t="s">
        <v>757</v>
      </c>
      <c r="C15" s="18" t="s">
        <v>27</v>
      </c>
      <c r="D15" s="127" t="s">
        <v>758</v>
      </c>
      <c r="E15" s="18">
        <v>30</v>
      </c>
      <c r="F15" s="36">
        <f t="shared" si="0"/>
        <v>18</v>
      </c>
      <c r="G15" s="37"/>
    </row>
    <row r="16" s="66" customFormat="1" ht="36" customHeight="1" spans="1:7">
      <c r="A16" s="18">
        <v>14</v>
      </c>
      <c r="B16" s="18" t="s">
        <v>759</v>
      </c>
      <c r="C16" s="18" t="s">
        <v>48</v>
      </c>
      <c r="D16" s="127" t="s">
        <v>760</v>
      </c>
      <c r="E16" s="18">
        <v>30</v>
      </c>
      <c r="F16" s="36">
        <f t="shared" si="0"/>
        <v>18</v>
      </c>
      <c r="G16" s="37"/>
    </row>
    <row r="17" s="66" customFormat="1" ht="36" customHeight="1" spans="1:7">
      <c r="A17" s="18">
        <v>15</v>
      </c>
      <c r="B17" s="18" t="s">
        <v>1014</v>
      </c>
      <c r="C17" s="18" t="s">
        <v>36</v>
      </c>
      <c r="D17" s="127" t="s">
        <v>1015</v>
      </c>
      <c r="E17" s="18">
        <v>30</v>
      </c>
      <c r="F17" s="36">
        <f t="shared" si="0"/>
        <v>18</v>
      </c>
      <c r="G17" s="37"/>
    </row>
    <row r="18" s="66" customFormat="1" ht="36" customHeight="1" spans="1:7">
      <c r="A18" s="18">
        <v>16</v>
      </c>
      <c r="B18" s="18" t="s">
        <v>1016</v>
      </c>
      <c r="C18" s="18" t="s">
        <v>861</v>
      </c>
      <c r="D18" s="127" t="s">
        <v>1017</v>
      </c>
      <c r="E18" s="18">
        <v>30</v>
      </c>
      <c r="F18" s="36">
        <f t="shared" si="0"/>
        <v>18</v>
      </c>
      <c r="G18" s="37"/>
    </row>
    <row r="19" s="66" customFormat="1" ht="36" customHeight="1" spans="1:7">
      <c r="A19" s="18">
        <v>17</v>
      </c>
      <c r="B19" s="18" t="s">
        <v>1018</v>
      </c>
      <c r="C19" s="18" t="s">
        <v>159</v>
      </c>
      <c r="D19" s="127" t="s">
        <v>1019</v>
      </c>
      <c r="E19" s="18">
        <v>30</v>
      </c>
      <c r="F19" s="36">
        <f t="shared" si="0"/>
        <v>18</v>
      </c>
      <c r="G19" s="37"/>
    </row>
    <row r="20" s="66" customFormat="1" ht="36" customHeight="1" spans="1:7">
      <c r="A20" s="18">
        <v>18</v>
      </c>
      <c r="B20" s="18" t="s">
        <v>1020</v>
      </c>
      <c r="C20" s="18" t="s">
        <v>86</v>
      </c>
      <c r="D20" s="127" t="s">
        <v>1021</v>
      </c>
      <c r="E20" s="18">
        <v>30</v>
      </c>
      <c r="F20" s="36">
        <f t="shared" si="0"/>
        <v>18</v>
      </c>
      <c r="G20" s="37"/>
    </row>
    <row r="21" s="67" customFormat="1" ht="36" customHeight="1" spans="1:7">
      <c r="A21" s="18">
        <v>19</v>
      </c>
      <c r="B21" s="18" t="s">
        <v>1022</v>
      </c>
      <c r="C21" s="18" t="s">
        <v>122</v>
      </c>
      <c r="D21" s="127" t="s">
        <v>1023</v>
      </c>
      <c r="E21" s="18">
        <v>30</v>
      </c>
      <c r="F21" s="36">
        <f t="shared" si="0"/>
        <v>18</v>
      </c>
      <c r="G21" s="37"/>
    </row>
    <row r="22" s="66" customFormat="1" ht="36" customHeight="1" spans="1:7">
      <c r="A22" s="18">
        <v>20</v>
      </c>
      <c r="B22" s="18" t="s">
        <v>789</v>
      </c>
      <c r="C22" s="18" t="s">
        <v>36</v>
      </c>
      <c r="D22" s="127" t="s">
        <v>790</v>
      </c>
      <c r="E22" s="18">
        <v>30</v>
      </c>
      <c r="F22" s="36">
        <f t="shared" si="0"/>
        <v>18</v>
      </c>
      <c r="G22" s="37"/>
    </row>
    <row r="23" s="66" customFormat="1" ht="36" customHeight="1" spans="1:7">
      <c r="A23" s="18">
        <v>21</v>
      </c>
      <c r="B23" s="18" t="s">
        <v>791</v>
      </c>
      <c r="C23" s="18" t="s">
        <v>792</v>
      </c>
      <c r="D23" s="127" t="s">
        <v>793</v>
      </c>
      <c r="E23" s="18">
        <v>30</v>
      </c>
      <c r="F23" s="36">
        <f t="shared" si="0"/>
        <v>18</v>
      </c>
      <c r="G23" s="37"/>
    </row>
    <row r="24" s="66" customFormat="1" ht="36" customHeight="1" spans="1:7">
      <c r="A24" s="18">
        <v>22</v>
      </c>
      <c r="B24" s="18" t="s">
        <v>1024</v>
      </c>
      <c r="C24" s="18" t="s">
        <v>534</v>
      </c>
      <c r="D24" s="127" t="s">
        <v>1025</v>
      </c>
      <c r="E24" s="18">
        <v>30</v>
      </c>
      <c r="F24" s="36">
        <f t="shared" si="0"/>
        <v>18</v>
      </c>
      <c r="G24" s="37"/>
    </row>
    <row r="25" s="66" customFormat="1" ht="36" customHeight="1" spans="1:7">
      <c r="A25" s="18">
        <v>23</v>
      </c>
      <c r="B25" s="18" t="s">
        <v>8</v>
      </c>
      <c r="C25" s="18" t="s">
        <v>119</v>
      </c>
      <c r="D25" s="127" t="s">
        <v>10</v>
      </c>
      <c r="E25" s="18">
        <v>30</v>
      </c>
      <c r="F25" s="36">
        <f t="shared" si="0"/>
        <v>18</v>
      </c>
      <c r="G25" s="37"/>
    </row>
    <row r="26" s="66" customFormat="1" ht="36" customHeight="1" spans="1:7">
      <c r="A26" s="18">
        <v>24</v>
      </c>
      <c r="B26" s="18" t="s">
        <v>794</v>
      </c>
      <c r="C26" s="18" t="s">
        <v>795</v>
      </c>
      <c r="D26" s="127" t="s">
        <v>796</v>
      </c>
      <c r="E26" s="18">
        <v>30</v>
      </c>
      <c r="F26" s="36">
        <f t="shared" si="0"/>
        <v>18</v>
      </c>
      <c r="G26" s="37"/>
    </row>
    <row r="27" s="66" customFormat="1" ht="36" customHeight="1" spans="1:7">
      <c r="A27" s="18">
        <v>25</v>
      </c>
      <c r="B27" s="18" t="s">
        <v>977</v>
      </c>
      <c r="C27" s="18" t="s">
        <v>445</v>
      </c>
      <c r="D27" s="127" t="s">
        <v>978</v>
      </c>
      <c r="E27" s="18">
        <v>30</v>
      </c>
      <c r="F27" s="36">
        <f t="shared" si="0"/>
        <v>18</v>
      </c>
      <c r="G27" s="37"/>
    </row>
    <row r="28" s="66" customFormat="1" ht="36" customHeight="1" spans="1:7">
      <c r="A28" s="18">
        <v>26</v>
      </c>
      <c r="B28" s="18" t="s">
        <v>802</v>
      </c>
      <c r="C28" s="18" t="s">
        <v>42</v>
      </c>
      <c r="D28" s="127" t="s">
        <v>803</v>
      </c>
      <c r="E28" s="18">
        <v>30</v>
      </c>
      <c r="F28" s="36">
        <f t="shared" si="0"/>
        <v>18</v>
      </c>
      <c r="G28" s="37"/>
    </row>
    <row r="29" s="66" customFormat="1" ht="36" customHeight="1" spans="1:7">
      <c r="A29" s="18">
        <v>27</v>
      </c>
      <c r="B29" s="18" t="s">
        <v>41</v>
      </c>
      <c r="C29" s="18" t="s">
        <v>42</v>
      </c>
      <c r="D29" s="127" t="s">
        <v>43</v>
      </c>
      <c r="E29" s="18">
        <v>30</v>
      </c>
      <c r="F29" s="36">
        <f t="shared" si="0"/>
        <v>18</v>
      </c>
      <c r="G29" s="37"/>
    </row>
    <row r="30" s="66" customFormat="1" ht="36" customHeight="1" spans="1:7">
      <c r="A30" s="18">
        <v>28</v>
      </c>
      <c r="B30" s="18" t="s">
        <v>1026</v>
      </c>
      <c r="C30" s="18" t="s">
        <v>270</v>
      </c>
      <c r="D30" s="127" t="s">
        <v>1027</v>
      </c>
      <c r="E30" s="18">
        <v>30</v>
      </c>
      <c r="F30" s="36">
        <f t="shared" si="0"/>
        <v>18</v>
      </c>
      <c r="G30" s="37"/>
    </row>
    <row r="31" s="66" customFormat="1" ht="36" customHeight="1" spans="1:7">
      <c r="A31" s="18">
        <v>29</v>
      </c>
      <c r="B31" s="18" t="s">
        <v>1028</v>
      </c>
      <c r="C31" s="18" t="s">
        <v>260</v>
      </c>
      <c r="D31" s="127" t="s">
        <v>1029</v>
      </c>
      <c r="E31" s="18">
        <v>30</v>
      </c>
      <c r="F31" s="36">
        <f t="shared" si="0"/>
        <v>18</v>
      </c>
      <c r="G31" s="37"/>
    </row>
    <row r="32" s="66" customFormat="1" ht="36" customHeight="1" spans="1:7">
      <c r="A32" s="18">
        <v>30</v>
      </c>
      <c r="B32" s="18" t="s">
        <v>44</v>
      </c>
      <c r="C32" s="18" t="s">
        <v>42</v>
      </c>
      <c r="D32" s="127" t="s">
        <v>45</v>
      </c>
      <c r="E32" s="18">
        <v>30</v>
      </c>
      <c r="F32" s="36">
        <f t="shared" si="0"/>
        <v>18</v>
      </c>
      <c r="G32" s="37"/>
    </row>
    <row r="33" s="66" customFormat="1" ht="36" customHeight="1" spans="1:7">
      <c r="A33" s="18">
        <v>31</v>
      </c>
      <c r="B33" s="18" t="s">
        <v>808</v>
      </c>
      <c r="C33" s="18" t="s">
        <v>48</v>
      </c>
      <c r="D33" s="127" t="s">
        <v>809</v>
      </c>
      <c r="E33" s="18">
        <v>30</v>
      </c>
      <c r="F33" s="36">
        <f t="shared" si="0"/>
        <v>18</v>
      </c>
      <c r="G33" s="37"/>
    </row>
    <row r="34" s="66" customFormat="1" ht="36" customHeight="1" spans="1:7">
      <c r="A34" s="18">
        <v>32</v>
      </c>
      <c r="B34" s="18" t="s">
        <v>56</v>
      </c>
      <c r="C34" s="18" t="s">
        <v>51</v>
      </c>
      <c r="D34" s="127" t="s">
        <v>57</v>
      </c>
      <c r="E34" s="18">
        <v>30</v>
      </c>
      <c r="F34" s="36">
        <f t="shared" si="0"/>
        <v>18</v>
      </c>
      <c r="G34" s="37"/>
    </row>
    <row r="35" s="66" customFormat="1" ht="36" customHeight="1" spans="1:7">
      <c r="A35" s="18">
        <v>33</v>
      </c>
      <c r="B35" s="18" t="s">
        <v>1030</v>
      </c>
      <c r="C35" s="18" t="s">
        <v>95</v>
      </c>
      <c r="D35" s="127" t="s">
        <v>1031</v>
      </c>
      <c r="E35" s="18">
        <v>30</v>
      </c>
      <c r="F35" s="36">
        <f t="shared" si="0"/>
        <v>18</v>
      </c>
      <c r="G35" s="37"/>
    </row>
    <row r="36" s="66" customFormat="1" ht="36" customHeight="1" spans="1:7">
      <c r="A36" s="18">
        <v>34</v>
      </c>
      <c r="B36" s="18" t="s">
        <v>810</v>
      </c>
      <c r="C36" s="18" t="s">
        <v>270</v>
      </c>
      <c r="D36" s="127" t="s">
        <v>811</v>
      </c>
      <c r="E36" s="18">
        <v>30</v>
      </c>
      <c r="F36" s="36">
        <f t="shared" ref="F36:F67" si="1">E36*0.6</f>
        <v>18</v>
      </c>
      <c r="G36" s="37"/>
    </row>
    <row r="37" s="66" customFormat="1" ht="36" customHeight="1" spans="1:7">
      <c r="A37" s="18">
        <v>35</v>
      </c>
      <c r="B37" s="18" t="s">
        <v>1032</v>
      </c>
      <c r="C37" s="18" t="s">
        <v>83</v>
      </c>
      <c r="D37" s="127" t="s">
        <v>1033</v>
      </c>
      <c r="E37" s="18">
        <v>30</v>
      </c>
      <c r="F37" s="36">
        <f t="shared" si="1"/>
        <v>18</v>
      </c>
      <c r="G37" s="37"/>
    </row>
    <row r="38" s="66" customFormat="1" ht="36" customHeight="1" spans="1:7">
      <c r="A38" s="18">
        <v>36</v>
      </c>
      <c r="B38" s="18" t="s">
        <v>748</v>
      </c>
      <c r="C38" s="18" t="s">
        <v>127</v>
      </c>
      <c r="D38" s="127" t="s">
        <v>749</v>
      </c>
      <c r="E38" s="18">
        <v>30</v>
      </c>
      <c r="F38" s="36">
        <f t="shared" si="1"/>
        <v>18</v>
      </c>
      <c r="G38" s="37"/>
    </row>
    <row r="39" s="66" customFormat="1" ht="36" customHeight="1" spans="1:7">
      <c r="A39" s="18">
        <v>37</v>
      </c>
      <c r="B39" s="18" t="s">
        <v>336</v>
      </c>
      <c r="C39" s="18" t="s">
        <v>127</v>
      </c>
      <c r="D39" s="127" t="s">
        <v>337</v>
      </c>
      <c r="E39" s="18">
        <v>30</v>
      </c>
      <c r="F39" s="36">
        <f t="shared" si="1"/>
        <v>18</v>
      </c>
      <c r="G39" s="37"/>
    </row>
    <row r="40" s="66" customFormat="1" ht="36" customHeight="1" spans="1:7">
      <c r="A40" s="18">
        <v>38</v>
      </c>
      <c r="B40" s="18" t="s">
        <v>907</v>
      </c>
      <c r="C40" s="18" t="s">
        <v>33</v>
      </c>
      <c r="D40" s="127" t="s">
        <v>908</v>
      </c>
      <c r="E40" s="18">
        <v>30</v>
      </c>
      <c r="F40" s="36">
        <f t="shared" si="1"/>
        <v>18</v>
      </c>
      <c r="G40" s="37"/>
    </row>
    <row r="41" s="66" customFormat="1" ht="36" customHeight="1" spans="1:7">
      <c r="A41" s="18">
        <v>39</v>
      </c>
      <c r="B41" s="18" t="s">
        <v>313</v>
      </c>
      <c r="C41" s="18" t="s">
        <v>42</v>
      </c>
      <c r="D41" s="127" t="s">
        <v>1034</v>
      </c>
      <c r="E41" s="18">
        <v>30</v>
      </c>
      <c r="F41" s="36">
        <f t="shared" si="1"/>
        <v>18</v>
      </c>
      <c r="G41" s="37"/>
    </row>
    <row r="42" s="66" customFormat="1" ht="36" customHeight="1" spans="1:7">
      <c r="A42" s="18">
        <v>40</v>
      </c>
      <c r="B42" s="18" t="s">
        <v>80</v>
      </c>
      <c r="C42" s="18" t="s">
        <v>54</v>
      </c>
      <c r="D42" s="127" t="s">
        <v>81</v>
      </c>
      <c r="E42" s="18">
        <v>30</v>
      </c>
      <c r="F42" s="36">
        <f t="shared" si="1"/>
        <v>18</v>
      </c>
      <c r="G42" s="37"/>
    </row>
    <row r="43" s="66" customFormat="1" ht="36" customHeight="1" spans="1:7">
      <c r="A43" s="18">
        <v>41</v>
      </c>
      <c r="B43" s="18" t="s">
        <v>281</v>
      </c>
      <c r="C43" s="18" t="s">
        <v>127</v>
      </c>
      <c r="D43" s="127" t="s">
        <v>283</v>
      </c>
      <c r="E43" s="18">
        <v>30</v>
      </c>
      <c r="F43" s="36">
        <f t="shared" si="1"/>
        <v>18</v>
      </c>
      <c r="G43" s="37"/>
    </row>
    <row r="44" s="66" customFormat="1" ht="36" customHeight="1" spans="1:7">
      <c r="A44" s="18">
        <v>42</v>
      </c>
      <c r="B44" s="18" t="s">
        <v>940</v>
      </c>
      <c r="C44" s="18" t="s">
        <v>941</v>
      </c>
      <c r="D44" s="127" t="s">
        <v>942</v>
      </c>
      <c r="E44" s="18">
        <v>30</v>
      </c>
      <c r="F44" s="36">
        <f t="shared" si="1"/>
        <v>18</v>
      </c>
      <c r="G44" s="37"/>
    </row>
    <row r="45" s="66" customFormat="1" ht="36" customHeight="1" spans="1:7">
      <c r="A45" s="18">
        <v>43</v>
      </c>
      <c r="B45" s="18" t="s">
        <v>1035</v>
      </c>
      <c r="C45" s="18" t="s">
        <v>127</v>
      </c>
      <c r="D45" s="127" t="s">
        <v>1036</v>
      </c>
      <c r="E45" s="18">
        <v>30</v>
      </c>
      <c r="F45" s="36">
        <f t="shared" si="1"/>
        <v>18</v>
      </c>
      <c r="G45" s="37"/>
    </row>
    <row r="46" s="66" customFormat="1" ht="36" customHeight="1" spans="1:7">
      <c r="A46" s="18">
        <v>44</v>
      </c>
      <c r="B46" s="18" t="s">
        <v>806</v>
      </c>
      <c r="C46" s="18" t="s">
        <v>139</v>
      </c>
      <c r="D46" s="127" t="s">
        <v>807</v>
      </c>
      <c r="E46" s="18">
        <v>30</v>
      </c>
      <c r="F46" s="36">
        <f t="shared" si="1"/>
        <v>18</v>
      </c>
      <c r="G46" s="37"/>
    </row>
    <row r="47" s="66" customFormat="1" ht="36" customHeight="1" spans="1:7">
      <c r="A47" s="18">
        <v>45</v>
      </c>
      <c r="B47" s="18" t="s">
        <v>767</v>
      </c>
      <c r="C47" s="18" t="s">
        <v>127</v>
      </c>
      <c r="D47" s="127" t="s">
        <v>768</v>
      </c>
      <c r="E47" s="18">
        <v>30</v>
      </c>
      <c r="F47" s="36">
        <f t="shared" si="1"/>
        <v>18</v>
      </c>
      <c r="G47" s="37"/>
    </row>
    <row r="48" s="66" customFormat="1" ht="36" customHeight="1" spans="1:7">
      <c r="A48" s="18">
        <v>46</v>
      </c>
      <c r="B48" s="18" t="s">
        <v>1037</v>
      </c>
      <c r="C48" s="18" t="s">
        <v>548</v>
      </c>
      <c r="D48" s="127" t="s">
        <v>1038</v>
      </c>
      <c r="E48" s="18">
        <v>30</v>
      </c>
      <c r="F48" s="36">
        <f t="shared" si="1"/>
        <v>18</v>
      </c>
      <c r="G48" s="37"/>
    </row>
    <row r="49" s="66" customFormat="1" ht="36" customHeight="1" spans="1:7">
      <c r="A49" s="18">
        <v>47</v>
      </c>
      <c r="B49" s="18" t="s">
        <v>462</v>
      </c>
      <c r="C49" s="18" t="s">
        <v>127</v>
      </c>
      <c r="D49" s="127" t="s">
        <v>463</v>
      </c>
      <c r="E49" s="18">
        <v>30</v>
      </c>
      <c r="F49" s="36">
        <f t="shared" si="1"/>
        <v>18</v>
      </c>
      <c r="G49" s="37"/>
    </row>
    <row r="50" s="67" customFormat="1" ht="36" customHeight="1" spans="1:7">
      <c r="A50" s="18">
        <v>48</v>
      </c>
      <c r="B50" s="18" t="s">
        <v>550</v>
      </c>
      <c r="C50" s="18" t="s">
        <v>159</v>
      </c>
      <c r="D50" s="127" t="s">
        <v>551</v>
      </c>
      <c r="E50" s="18">
        <v>30</v>
      </c>
      <c r="F50" s="36">
        <f t="shared" si="1"/>
        <v>18</v>
      </c>
      <c r="G50" s="37"/>
    </row>
    <row r="51" s="66" customFormat="1" ht="36" customHeight="1" spans="1:7">
      <c r="A51" s="18">
        <v>49</v>
      </c>
      <c r="B51" s="18" t="s">
        <v>398</v>
      </c>
      <c r="C51" s="18" t="s">
        <v>24</v>
      </c>
      <c r="D51" s="127" t="s">
        <v>399</v>
      </c>
      <c r="E51" s="18">
        <v>30</v>
      </c>
      <c r="F51" s="36">
        <f t="shared" si="1"/>
        <v>18</v>
      </c>
      <c r="G51" s="37"/>
    </row>
    <row r="52" s="66" customFormat="1" ht="36" customHeight="1" spans="1:7">
      <c r="A52" s="18">
        <v>50</v>
      </c>
      <c r="B52" s="18" t="s">
        <v>965</v>
      </c>
      <c r="C52" s="18" t="s">
        <v>445</v>
      </c>
      <c r="D52" s="127" t="s">
        <v>966</v>
      </c>
      <c r="E52" s="18">
        <v>30</v>
      </c>
      <c r="F52" s="36">
        <f t="shared" si="1"/>
        <v>18</v>
      </c>
      <c r="G52" s="37"/>
    </row>
    <row r="53" s="66" customFormat="1" ht="36" customHeight="1" spans="1:7">
      <c r="A53" s="18">
        <v>51</v>
      </c>
      <c r="B53" s="18" t="s">
        <v>1039</v>
      </c>
      <c r="C53" s="18" t="s">
        <v>33</v>
      </c>
      <c r="D53" s="127" t="s">
        <v>1040</v>
      </c>
      <c r="E53" s="18">
        <v>30</v>
      </c>
      <c r="F53" s="36">
        <f t="shared" si="1"/>
        <v>18</v>
      </c>
      <c r="G53" s="37"/>
    </row>
    <row r="54" s="66" customFormat="1" ht="36" customHeight="1" spans="1:7">
      <c r="A54" s="18">
        <v>52</v>
      </c>
      <c r="B54" s="18" t="s">
        <v>630</v>
      </c>
      <c r="C54" s="18" t="s">
        <v>12</v>
      </c>
      <c r="D54" s="127" t="s">
        <v>632</v>
      </c>
      <c r="E54" s="18">
        <v>30</v>
      </c>
      <c r="F54" s="36">
        <f t="shared" si="1"/>
        <v>18</v>
      </c>
      <c r="G54" s="37"/>
    </row>
    <row r="55" s="66" customFormat="1" ht="36" customHeight="1" spans="1:7">
      <c r="A55" s="18">
        <v>53</v>
      </c>
      <c r="B55" s="18" t="s">
        <v>597</v>
      </c>
      <c r="C55" s="18" t="s">
        <v>42</v>
      </c>
      <c r="D55" s="127" t="s">
        <v>598</v>
      </c>
      <c r="E55" s="18">
        <v>30</v>
      </c>
      <c r="F55" s="36">
        <f t="shared" si="1"/>
        <v>18</v>
      </c>
      <c r="G55" s="37"/>
    </row>
    <row r="56" s="66" customFormat="1" ht="36" customHeight="1" spans="1:7">
      <c r="A56" s="18">
        <v>54</v>
      </c>
      <c r="B56" s="18" t="s">
        <v>990</v>
      </c>
      <c r="C56" s="18" t="s">
        <v>76</v>
      </c>
      <c r="D56" s="127" t="s">
        <v>991</v>
      </c>
      <c r="E56" s="18">
        <v>30</v>
      </c>
      <c r="F56" s="36">
        <f t="shared" si="1"/>
        <v>18</v>
      </c>
      <c r="G56" s="38"/>
    </row>
    <row r="57" s="66" customFormat="1" ht="36" customHeight="1" spans="1:7">
      <c r="A57" s="18">
        <v>55</v>
      </c>
      <c r="B57" s="18" t="s">
        <v>1041</v>
      </c>
      <c r="C57" s="18" t="s">
        <v>27</v>
      </c>
      <c r="D57" s="127" t="s">
        <v>1042</v>
      </c>
      <c r="E57" s="18">
        <v>25</v>
      </c>
      <c r="F57" s="36">
        <f t="shared" si="1"/>
        <v>15</v>
      </c>
      <c r="G57" s="36" t="s">
        <v>1043</v>
      </c>
    </row>
    <row r="58" s="66" customFormat="1" ht="36" customHeight="1" spans="1:7">
      <c r="A58" s="18">
        <v>56</v>
      </c>
      <c r="B58" s="18" t="s">
        <v>771</v>
      </c>
      <c r="C58" s="18" t="s">
        <v>42</v>
      </c>
      <c r="D58" s="127" t="s">
        <v>772</v>
      </c>
      <c r="E58" s="18">
        <v>25</v>
      </c>
      <c r="F58" s="36">
        <f t="shared" si="1"/>
        <v>15</v>
      </c>
      <c r="G58" s="37"/>
    </row>
    <row r="59" s="66" customFormat="1" ht="36" customHeight="1" spans="1:7">
      <c r="A59" s="18">
        <v>57</v>
      </c>
      <c r="B59" s="18" t="s">
        <v>1044</v>
      </c>
      <c r="C59" s="18" t="s">
        <v>33</v>
      </c>
      <c r="D59" s="127" t="s">
        <v>1045</v>
      </c>
      <c r="E59" s="18">
        <v>25</v>
      </c>
      <c r="F59" s="36">
        <f t="shared" si="1"/>
        <v>15</v>
      </c>
      <c r="G59" s="38"/>
    </row>
    <row r="60" s="66" customFormat="1" ht="36" customHeight="1" spans="1:7">
      <c r="A60" s="18">
        <v>58</v>
      </c>
      <c r="B60" s="18" t="s">
        <v>850</v>
      </c>
      <c r="C60" s="18" t="s">
        <v>980</v>
      </c>
      <c r="D60" s="127" t="s">
        <v>852</v>
      </c>
      <c r="E60" s="18">
        <v>10</v>
      </c>
      <c r="F60" s="36">
        <f t="shared" si="1"/>
        <v>6</v>
      </c>
      <c r="G60" s="36" t="s">
        <v>1046</v>
      </c>
    </row>
    <row r="61" ht="33" customHeight="1" spans="1:7">
      <c r="A61" s="18">
        <v>59</v>
      </c>
      <c r="B61" s="18" t="s">
        <v>1047</v>
      </c>
      <c r="C61" s="18" t="s">
        <v>27</v>
      </c>
      <c r="D61" s="127" t="s">
        <v>1048</v>
      </c>
      <c r="E61" s="18">
        <v>10</v>
      </c>
      <c r="F61" s="36">
        <f t="shared" si="1"/>
        <v>6</v>
      </c>
      <c r="G61" s="37"/>
    </row>
    <row r="62" s="66" customFormat="1" ht="36" customHeight="1" spans="1:7">
      <c r="A62" s="18">
        <v>60</v>
      </c>
      <c r="B62" s="18" t="s">
        <v>1049</v>
      </c>
      <c r="C62" s="18" t="s">
        <v>33</v>
      </c>
      <c r="D62" s="127" t="s">
        <v>1050</v>
      </c>
      <c r="E62" s="18">
        <v>10</v>
      </c>
      <c r="F62" s="36">
        <f t="shared" si="1"/>
        <v>6</v>
      </c>
      <c r="G62" s="37"/>
    </row>
    <row r="63" s="66" customFormat="1" ht="36" customHeight="1" spans="1:7">
      <c r="A63" s="18">
        <v>61</v>
      </c>
      <c r="B63" s="18" t="s">
        <v>1051</v>
      </c>
      <c r="C63" s="18" t="s">
        <v>851</v>
      </c>
      <c r="D63" s="127" t="s">
        <v>1052</v>
      </c>
      <c r="E63" s="18">
        <v>10</v>
      </c>
      <c r="F63" s="36">
        <f t="shared" si="1"/>
        <v>6</v>
      </c>
      <c r="G63" s="37"/>
    </row>
    <row r="64" s="66" customFormat="1" ht="36" customHeight="1" spans="1:7">
      <c r="A64" s="18">
        <v>62</v>
      </c>
      <c r="B64" s="18" t="s">
        <v>1053</v>
      </c>
      <c r="C64" s="18" t="s">
        <v>127</v>
      </c>
      <c r="D64" s="127" t="s">
        <v>1054</v>
      </c>
      <c r="E64" s="18">
        <v>10</v>
      </c>
      <c r="F64" s="36">
        <f t="shared" si="1"/>
        <v>6</v>
      </c>
      <c r="G64" s="37"/>
    </row>
    <row r="65" s="66" customFormat="1" ht="36" customHeight="1" spans="1:7">
      <c r="A65" s="18">
        <v>63</v>
      </c>
      <c r="B65" s="18" t="s">
        <v>1055</v>
      </c>
      <c r="C65" s="18" t="s">
        <v>445</v>
      </c>
      <c r="D65" s="127" t="s">
        <v>1056</v>
      </c>
      <c r="E65" s="18">
        <v>10</v>
      </c>
      <c r="F65" s="36">
        <f t="shared" si="1"/>
        <v>6</v>
      </c>
      <c r="G65" s="37"/>
    </row>
    <row r="66" s="66" customFormat="1" ht="36" customHeight="1" spans="1:7">
      <c r="A66" s="18">
        <v>64</v>
      </c>
      <c r="B66" s="18" t="s">
        <v>1057</v>
      </c>
      <c r="C66" s="18" t="s">
        <v>42</v>
      </c>
      <c r="D66" s="127" t="s">
        <v>1058</v>
      </c>
      <c r="E66" s="18">
        <v>10</v>
      </c>
      <c r="F66" s="36">
        <f t="shared" si="1"/>
        <v>6</v>
      </c>
      <c r="G66" s="37"/>
    </row>
    <row r="67" s="66" customFormat="1" ht="36" customHeight="1" spans="1:7">
      <c r="A67" s="18">
        <v>65</v>
      </c>
      <c r="B67" s="18" t="s">
        <v>1059</v>
      </c>
      <c r="C67" s="18" t="s">
        <v>83</v>
      </c>
      <c r="D67" s="127" t="s">
        <v>1060</v>
      </c>
      <c r="E67" s="18">
        <v>10</v>
      </c>
      <c r="F67" s="36">
        <f t="shared" si="1"/>
        <v>6</v>
      </c>
      <c r="G67" s="37"/>
    </row>
    <row r="68" s="68" customFormat="1" ht="36" customHeight="1" spans="1:7">
      <c r="A68" s="18">
        <v>66</v>
      </c>
      <c r="B68" s="18" t="s">
        <v>797</v>
      </c>
      <c r="C68" s="18" t="s">
        <v>12</v>
      </c>
      <c r="D68" s="127" t="s">
        <v>798</v>
      </c>
      <c r="E68" s="18">
        <v>10</v>
      </c>
      <c r="F68" s="36">
        <f t="shared" ref="F68:F96" si="2">E68*0.6</f>
        <v>6</v>
      </c>
      <c r="G68" s="37"/>
    </row>
    <row r="69" s="66" customFormat="1" ht="36" customHeight="1" spans="1:7">
      <c r="A69" s="18">
        <v>67</v>
      </c>
      <c r="B69" s="18" t="s">
        <v>1061</v>
      </c>
      <c r="C69" s="18" t="s">
        <v>980</v>
      </c>
      <c r="D69" s="127" t="s">
        <v>1062</v>
      </c>
      <c r="E69" s="18">
        <v>10</v>
      </c>
      <c r="F69" s="36">
        <f t="shared" si="2"/>
        <v>6</v>
      </c>
      <c r="G69" s="37"/>
    </row>
    <row r="70" s="66" customFormat="1" ht="36" customHeight="1" spans="1:7">
      <c r="A70" s="18">
        <v>68</v>
      </c>
      <c r="B70" s="18" t="s">
        <v>1063</v>
      </c>
      <c r="C70" s="18" t="s">
        <v>83</v>
      </c>
      <c r="D70" s="127" t="s">
        <v>1064</v>
      </c>
      <c r="E70" s="18">
        <v>10</v>
      </c>
      <c r="F70" s="36">
        <f t="shared" si="2"/>
        <v>6</v>
      </c>
      <c r="G70" s="37"/>
    </row>
    <row r="71" s="66" customFormat="1" ht="36" customHeight="1" spans="1:7">
      <c r="A71" s="18">
        <v>69</v>
      </c>
      <c r="B71" s="18" t="s">
        <v>1065</v>
      </c>
      <c r="C71" s="18" t="s">
        <v>127</v>
      </c>
      <c r="D71" s="127" t="s">
        <v>1066</v>
      </c>
      <c r="E71" s="18">
        <v>10</v>
      </c>
      <c r="F71" s="36">
        <f t="shared" si="2"/>
        <v>6</v>
      </c>
      <c r="G71" s="37"/>
    </row>
    <row r="72" s="66" customFormat="1" ht="36" customHeight="1" spans="1:7">
      <c r="A72" s="18">
        <v>70</v>
      </c>
      <c r="B72" s="18" t="s">
        <v>1067</v>
      </c>
      <c r="C72" s="18" t="s">
        <v>24</v>
      </c>
      <c r="D72" s="127" t="s">
        <v>1068</v>
      </c>
      <c r="E72" s="18">
        <v>10</v>
      </c>
      <c r="F72" s="36">
        <f t="shared" si="2"/>
        <v>6</v>
      </c>
      <c r="G72" s="37"/>
    </row>
    <row r="73" s="66" customFormat="1" ht="36" customHeight="1" spans="1:7">
      <c r="A73" s="18">
        <v>71</v>
      </c>
      <c r="B73" s="18" t="s">
        <v>1069</v>
      </c>
      <c r="C73" s="18" t="s">
        <v>12</v>
      </c>
      <c r="D73" s="127" t="s">
        <v>1070</v>
      </c>
      <c r="E73" s="18">
        <v>10</v>
      </c>
      <c r="F73" s="36">
        <f t="shared" si="2"/>
        <v>6</v>
      </c>
      <c r="G73" s="37"/>
    </row>
    <row r="74" s="66" customFormat="1" ht="36" customHeight="1" spans="1:7">
      <c r="A74" s="18">
        <v>72</v>
      </c>
      <c r="B74" s="18" t="s">
        <v>1071</v>
      </c>
      <c r="C74" s="18" t="s">
        <v>456</v>
      </c>
      <c r="D74" s="127" t="s">
        <v>1072</v>
      </c>
      <c r="E74" s="18">
        <v>10</v>
      </c>
      <c r="F74" s="36">
        <f t="shared" si="2"/>
        <v>6</v>
      </c>
      <c r="G74" s="38"/>
    </row>
    <row r="75" s="66" customFormat="1" ht="36" customHeight="1" spans="1:7">
      <c r="A75" s="18">
        <v>73</v>
      </c>
      <c r="B75" s="18" t="s">
        <v>1073</v>
      </c>
      <c r="C75" s="18" t="s">
        <v>1074</v>
      </c>
      <c r="D75" s="127" t="s">
        <v>1075</v>
      </c>
      <c r="E75" s="18">
        <v>5</v>
      </c>
      <c r="F75" s="36">
        <f t="shared" si="2"/>
        <v>3</v>
      </c>
      <c r="G75" s="36" t="s">
        <v>1076</v>
      </c>
    </row>
    <row r="76" s="66" customFormat="1" ht="36" customHeight="1" spans="1:7">
      <c r="A76" s="18">
        <v>74</v>
      </c>
      <c r="B76" s="18" t="s">
        <v>726</v>
      </c>
      <c r="C76" s="18" t="s">
        <v>54</v>
      </c>
      <c r="D76" s="127" t="s">
        <v>728</v>
      </c>
      <c r="E76" s="18">
        <v>5</v>
      </c>
      <c r="F76" s="36">
        <f t="shared" si="2"/>
        <v>3</v>
      </c>
      <c r="G76" s="37"/>
    </row>
    <row r="77" s="66" customFormat="1" ht="36" customHeight="1" spans="1:7">
      <c r="A77" s="18">
        <v>75</v>
      </c>
      <c r="B77" s="18" t="s">
        <v>1077</v>
      </c>
      <c r="C77" s="18" t="s">
        <v>727</v>
      </c>
      <c r="D77" s="127" t="s">
        <v>1078</v>
      </c>
      <c r="E77" s="18">
        <v>5</v>
      </c>
      <c r="F77" s="36">
        <f t="shared" si="2"/>
        <v>3</v>
      </c>
      <c r="G77" s="37"/>
    </row>
    <row r="78" ht="33" customHeight="1" spans="1:7">
      <c r="A78" s="18">
        <v>76</v>
      </c>
      <c r="B78" s="18" t="s">
        <v>1079</v>
      </c>
      <c r="C78" s="18" t="s">
        <v>445</v>
      </c>
      <c r="D78" s="127" t="s">
        <v>1080</v>
      </c>
      <c r="E78" s="18">
        <v>5</v>
      </c>
      <c r="F78" s="36">
        <f t="shared" si="2"/>
        <v>3</v>
      </c>
      <c r="G78" s="37"/>
    </row>
    <row r="79" s="65" customFormat="1" ht="36" customHeight="1" spans="1:7">
      <c r="A79" s="18">
        <v>77</v>
      </c>
      <c r="B79" s="18" t="s">
        <v>787</v>
      </c>
      <c r="C79" s="18" t="s">
        <v>127</v>
      </c>
      <c r="D79" s="127" t="s">
        <v>788</v>
      </c>
      <c r="E79" s="18">
        <v>5</v>
      </c>
      <c r="F79" s="36">
        <f t="shared" si="2"/>
        <v>3</v>
      </c>
      <c r="G79" s="37"/>
    </row>
    <row r="80" ht="33" customHeight="1" spans="1:7">
      <c r="A80" s="18">
        <v>78</v>
      </c>
      <c r="B80" s="18" t="s">
        <v>1081</v>
      </c>
      <c r="C80" s="18" t="s">
        <v>36</v>
      </c>
      <c r="D80" s="127" t="s">
        <v>1082</v>
      </c>
      <c r="E80" s="18">
        <v>5</v>
      </c>
      <c r="F80" s="36">
        <f t="shared" si="2"/>
        <v>3</v>
      </c>
      <c r="G80" s="37"/>
    </row>
    <row r="81" s="8" customFormat="1" ht="33" customHeight="1" spans="1:7">
      <c r="A81" s="18">
        <v>79</v>
      </c>
      <c r="B81" s="18" t="s">
        <v>1083</v>
      </c>
      <c r="C81" s="18" t="s">
        <v>42</v>
      </c>
      <c r="D81" s="127" t="s">
        <v>1084</v>
      </c>
      <c r="E81" s="18">
        <v>5</v>
      </c>
      <c r="F81" s="36">
        <f t="shared" si="2"/>
        <v>3</v>
      </c>
      <c r="G81" s="37"/>
    </row>
    <row r="82" s="65" customFormat="1" ht="36" customHeight="1" spans="1:7">
      <c r="A82" s="18">
        <v>80</v>
      </c>
      <c r="B82" s="18" t="s">
        <v>1085</v>
      </c>
      <c r="C82" s="18" t="s">
        <v>534</v>
      </c>
      <c r="D82" s="127" t="s">
        <v>1086</v>
      </c>
      <c r="E82" s="18">
        <v>5</v>
      </c>
      <c r="F82" s="36">
        <f t="shared" si="2"/>
        <v>3</v>
      </c>
      <c r="G82" s="37"/>
    </row>
    <row r="83" s="65" customFormat="1" ht="36" customHeight="1" spans="1:7">
      <c r="A83" s="18">
        <v>81</v>
      </c>
      <c r="B83" s="18" t="s">
        <v>1087</v>
      </c>
      <c r="C83" s="18" t="s">
        <v>12</v>
      </c>
      <c r="D83" s="127" t="s">
        <v>1088</v>
      </c>
      <c r="E83" s="18">
        <v>5</v>
      </c>
      <c r="F83" s="36">
        <f t="shared" si="2"/>
        <v>3</v>
      </c>
      <c r="G83" s="37"/>
    </row>
    <row r="84" s="65" customFormat="1" ht="36" customHeight="1" spans="1:7">
      <c r="A84" s="18">
        <v>82</v>
      </c>
      <c r="B84" s="18" t="s">
        <v>1089</v>
      </c>
      <c r="C84" s="18" t="s">
        <v>27</v>
      </c>
      <c r="D84" s="127" t="s">
        <v>1090</v>
      </c>
      <c r="E84" s="18">
        <v>5</v>
      </c>
      <c r="F84" s="36">
        <f t="shared" si="2"/>
        <v>3</v>
      </c>
      <c r="G84" s="37"/>
    </row>
    <row r="85" s="65" customFormat="1" ht="36" customHeight="1" spans="1:7">
      <c r="A85" s="18">
        <v>83</v>
      </c>
      <c r="B85" s="18" t="s">
        <v>1091</v>
      </c>
      <c r="C85" s="18" t="s">
        <v>54</v>
      </c>
      <c r="D85" s="127" t="s">
        <v>1092</v>
      </c>
      <c r="E85" s="18">
        <v>5</v>
      </c>
      <c r="F85" s="36">
        <f t="shared" si="2"/>
        <v>3</v>
      </c>
      <c r="G85" s="38"/>
    </row>
    <row r="86" s="65" customFormat="1" ht="36" customHeight="1" spans="1:7">
      <c r="A86" s="18">
        <v>84</v>
      </c>
      <c r="B86" s="18" t="s">
        <v>298</v>
      </c>
      <c r="C86" s="18" t="s">
        <v>33</v>
      </c>
      <c r="D86" s="127" t="s">
        <v>299</v>
      </c>
      <c r="E86" s="18">
        <v>5</v>
      </c>
      <c r="F86" s="36">
        <f t="shared" si="2"/>
        <v>3</v>
      </c>
      <c r="G86" s="36" t="s">
        <v>1093</v>
      </c>
    </row>
    <row r="87" s="65" customFormat="1" ht="36" customHeight="1" spans="1:7">
      <c r="A87" s="18">
        <v>85</v>
      </c>
      <c r="B87" s="18" t="s">
        <v>71</v>
      </c>
      <c r="C87" s="18" t="s">
        <v>33</v>
      </c>
      <c r="D87" s="127" t="s">
        <v>72</v>
      </c>
      <c r="E87" s="18">
        <v>5</v>
      </c>
      <c r="F87" s="36">
        <f t="shared" si="2"/>
        <v>3</v>
      </c>
      <c r="G87" s="37"/>
    </row>
    <row r="88" s="65" customFormat="1" ht="36" customHeight="1" spans="1:7">
      <c r="A88" s="18">
        <v>86</v>
      </c>
      <c r="B88" s="18" t="s">
        <v>1094</v>
      </c>
      <c r="C88" s="18" t="s">
        <v>396</v>
      </c>
      <c r="D88" s="127" t="s">
        <v>1095</v>
      </c>
      <c r="E88" s="18">
        <v>5</v>
      </c>
      <c r="F88" s="36">
        <f t="shared" si="2"/>
        <v>3</v>
      </c>
      <c r="G88" s="37"/>
    </row>
    <row r="89" s="65" customFormat="1" ht="36" customHeight="1" spans="1:7">
      <c r="A89" s="18">
        <v>87</v>
      </c>
      <c r="B89" s="18" t="s">
        <v>1096</v>
      </c>
      <c r="C89" s="18" t="s">
        <v>127</v>
      </c>
      <c r="D89" s="127" t="s">
        <v>1097</v>
      </c>
      <c r="E89" s="18">
        <v>5</v>
      </c>
      <c r="F89" s="36">
        <f t="shared" si="2"/>
        <v>3</v>
      </c>
      <c r="G89" s="37"/>
    </row>
    <row r="90" s="65" customFormat="1" ht="36" customHeight="1" spans="1:7">
      <c r="A90" s="18">
        <v>88</v>
      </c>
      <c r="B90" s="18" t="s">
        <v>622</v>
      </c>
      <c r="C90" s="18" t="s">
        <v>95</v>
      </c>
      <c r="D90" s="127" t="s">
        <v>623</v>
      </c>
      <c r="E90" s="18">
        <v>5</v>
      </c>
      <c r="F90" s="36">
        <f t="shared" si="2"/>
        <v>3</v>
      </c>
      <c r="G90" s="37"/>
    </row>
    <row r="91" s="65" customFormat="1" ht="36" customHeight="1" spans="1:7">
      <c r="A91" s="18">
        <v>89</v>
      </c>
      <c r="B91" s="18" t="s">
        <v>1098</v>
      </c>
      <c r="C91" s="18" t="s">
        <v>12</v>
      </c>
      <c r="D91" s="127" t="s">
        <v>1099</v>
      </c>
      <c r="E91" s="18">
        <v>5</v>
      </c>
      <c r="F91" s="36">
        <f t="shared" si="2"/>
        <v>3</v>
      </c>
      <c r="G91" s="37"/>
    </row>
    <row r="92" s="65" customFormat="1" ht="36" customHeight="1" spans="1:7">
      <c r="A92" s="18">
        <v>90</v>
      </c>
      <c r="B92" s="18" t="s">
        <v>710</v>
      </c>
      <c r="C92" s="18" t="s">
        <v>24</v>
      </c>
      <c r="D92" s="127" t="s">
        <v>711</v>
      </c>
      <c r="E92" s="18">
        <v>5</v>
      </c>
      <c r="F92" s="36">
        <f t="shared" si="2"/>
        <v>3</v>
      </c>
      <c r="G92" s="37"/>
    </row>
    <row r="93" s="69" customFormat="1" ht="36" customHeight="1" spans="1:7">
      <c r="A93" s="18">
        <v>91</v>
      </c>
      <c r="B93" s="18" t="s">
        <v>1100</v>
      </c>
      <c r="C93" s="18" t="s">
        <v>83</v>
      </c>
      <c r="D93" s="127" t="s">
        <v>1101</v>
      </c>
      <c r="E93" s="18">
        <v>5</v>
      </c>
      <c r="F93" s="36">
        <f t="shared" si="2"/>
        <v>3</v>
      </c>
      <c r="G93" s="37"/>
    </row>
    <row r="94" s="69" customFormat="1" ht="36" customHeight="1" spans="1:7">
      <c r="A94" s="18">
        <v>92</v>
      </c>
      <c r="B94" s="18" t="s">
        <v>1102</v>
      </c>
      <c r="C94" s="18" t="s">
        <v>674</v>
      </c>
      <c r="D94" s="127" t="s">
        <v>1103</v>
      </c>
      <c r="E94" s="18">
        <v>5</v>
      </c>
      <c r="F94" s="36">
        <f t="shared" si="2"/>
        <v>3</v>
      </c>
      <c r="G94" s="37"/>
    </row>
    <row r="95" s="69" customFormat="1" ht="36" customHeight="1" spans="1:7">
      <c r="A95" s="18">
        <v>93</v>
      </c>
      <c r="B95" s="18" t="s">
        <v>1000</v>
      </c>
      <c r="C95" s="18" t="s">
        <v>119</v>
      </c>
      <c r="D95" s="127" t="s">
        <v>1001</v>
      </c>
      <c r="E95" s="18">
        <v>5</v>
      </c>
      <c r="F95" s="36">
        <f t="shared" si="2"/>
        <v>3</v>
      </c>
      <c r="G95" s="38"/>
    </row>
    <row r="96" s="65" customFormat="1" ht="36" customHeight="1" spans="1:7">
      <c r="A96" s="77" t="s">
        <v>692</v>
      </c>
      <c r="B96" s="81" t="s">
        <v>1104</v>
      </c>
      <c r="C96" s="82"/>
      <c r="D96" s="83"/>
      <c r="E96" s="76">
        <f>SUM(E3:E95)</f>
        <v>1950</v>
      </c>
      <c r="F96" s="76">
        <f t="shared" si="2"/>
        <v>1170</v>
      </c>
      <c r="G96" s="87"/>
    </row>
    <row r="97" s="1" customFormat="1" ht="33" customHeight="1" spans="1:3">
      <c r="A97" s="84"/>
      <c r="C97" s="85"/>
    </row>
    <row r="98" spans="4:7">
      <c r="D98" s="86"/>
      <c r="E98" s="1"/>
      <c r="F98" s="1"/>
      <c r="G98" s="1"/>
    </row>
  </sheetData>
  <sortState ref="A2:I293">
    <sortCondition ref="E2" descending="1"/>
  </sortState>
  <mergeCells count="7">
    <mergeCell ref="A1:G1"/>
    <mergeCell ref="B96:D96"/>
    <mergeCell ref="G3:G56"/>
    <mergeCell ref="G57:G59"/>
    <mergeCell ref="G60:G74"/>
    <mergeCell ref="G75:G85"/>
    <mergeCell ref="G86:G95"/>
  </mergeCells>
  <pageMargins left="0.550694444444444" right="0.472222222222222" top="0.550694444444444" bottom="0.550694444444444" header="0.511111111111111" footer="0.511111111111111"/>
  <pageSetup paperSize="9" scale="75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zoomScale="115" zoomScaleNormal="115" workbookViewId="0">
      <selection activeCell="A1" sqref="A1:H1"/>
    </sheetView>
  </sheetViews>
  <sheetFormatPr defaultColWidth="9" defaultRowHeight="15.75"/>
  <cols>
    <col min="1" max="1" width="6.5" style="49" customWidth="1"/>
    <col min="2" max="2" width="31.25" style="49" customWidth="1"/>
    <col min="3" max="3" width="26.875" style="49" customWidth="1"/>
    <col min="4" max="4" width="23.875" style="49" customWidth="1"/>
    <col min="5" max="5" width="14.875" style="56" customWidth="1"/>
    <col min="6" max="6" width="9.375" style="49" customWidth="1"/>
    <col min="7" max="7" width="13.125" style="49" customWidth="1"/>
    <col min="8" max="8" width="13.7" style="49" customWidth="1"/>
    <col min="9" max="9" width="16.25" style="49" customWidth="1"/>
    <col min="10" max="10" width="10.875" style="49" customWidth="1"/>
    <col min="11" max="16384" width="9" style="49"/>
  </cols>
  <sheetData>
    <row r="1" ht="42" customHeight="1" spans="1:8">
      <c r="A1" s="57" t="s">
        <v>1105</v>
      </c>
      <c r="B1" s="57"/>
      <c r="C1" s="57"/>
      <c r="D1" s="57"/>
      <c r="E1" s="57"/>
      <c r="F1" s="57"/>
      <c r="G1" s="57"/>
      <c r="H1" s="57"/>
    </row>
    <row r="2" s="49" customFormat="1" ht="51" customHeight="1" spans="1:8">
      <c r="A2" s="39" t="s">
        <v>1</v>
      </c>
      <c r="B2" s="39" t="s">
        <v>2</v>
      </c>
      <c r="C2" s="39" t="s">
        <v>3</v>
      </c>
      <c r="D2" s="41" t="s">
        <v>4</v>
      </c>
      <c r="E2" s="45" t="s">
        <v>1106</v>
      </c>
      <c r="F2" s="39" t="s">
        <v>1107</v>
      </c>
      <c r="G2" s="39" t="s">
        <v>1108</v>
      </c>
      <c r="H2" s="39" t="s">
        <v>6</v>
      </c>
    </row>
    <row r="3" s="49" customFormat="1" ht="59.1" customHeight="1" spans="1:8">
      <c r="A3" s="18">
        <v>1</v>
      </c>
      <c r="B3" s="18" t="s">
        <v>1109</v>
      </c>
      <c r="C3" s="18" t="s">
        <v>12</v>
      </c>
      <c r="D3" s="19" t="s">
        <v>1110</v>
      </c>
      <c r="E3" s="46">
        <v>26848855.63</v>
      </c>
      <c r="F3" s="36">
        <v>15</v>
      </c>
      <c r="G3" s="18">
        <v>3000000</v>
      </c>
      <c r="H3" s="18">
        <v>1800000</v>
      </c>
    </row>
    <row r="4" s="49" customFormat="1" ht="59.1" customHeight="1" spans="1:8">
      <c r="A4" s="18">
        <v>2</v>
      </c>
      <c r="B4" s="18" t="s">
        <v>1111</v>
      </c>
      <c r="C4" s="18" t="s">
        <v>51</v>
      </c>
      <c r="D4" s="19" t="s">
        <v>1112</v>
      </c>
      <c r="E4" s="46">
        <v>19733461.73</v>
      </c>
      <c r="F4" s="18">
        <v>10</v>
      </c>
      <c r="G4" s="59">
        <v>1973346.17</v>
      </c>
      <c r="H4" s="18">
        <v>1184007.7</v>
      </c>
    </row>
    <row r="5" s="49" customFormat="1" ht="59.1" customHeight="1" spans="1:8">
      <c r="A5" s="18">
        <v>3</v>
      </c>
      <c r="B5" s="18" t="s">
        <v>1085</v>
      </c>
      <c r="C5" s="18" t="s">
        <v>534</v>
      </c>
      <c r="D5" s="19" t="s">
        <v>1086</v>
      </c>
      <c r="E5" s="46">
        <v>6024289.04</v>
      </c>
      <c r="F5" s="18">
        <v>5</v>
      </c>
      <c r="G5" s="59">
        <v>301214.45</v>
      </c>
      <c r="H5" s="18">
        <v>180728.7</v>
      </c>
    </row>
    <row r="6" s="49" customFormat="1" ht="59.1" customHeight="1" spans="1:8">
      <c r="A6" s="18">
        <v>4</v>
      </c>
      <c r="B6" s="18" t="s">
        <v>1113</v>
      </c>
      <c r="C6" s="18" t="s">
        <v>727</v>
      </c>
      <c r="D6" s="19" t="s">
        <v>1114</v>
      </c>
      <c r="E6" s="46">
        <v>6415481.65</v>
      </c>
      <c r="F6" s="18">
        <v>5</v>
      </c>
      <c r="G6" s="59">
        <v>320774.08</v>
      </c>
      <c r="H6" s="18">
        <v>192464.4</v>
      </c>
    </row>
    <row r="7" s="49" customFormat="1" ht="59.1" customHeight="1" spans="1:8">
      <c r="A7" s="18">
        <v>5</v>
      </c>
      <c r="B7" s="18" t="s">
        <v>1077</v>
      </c>
      <c r="C7" s="18" t="s">
        <v>54</v>
      </c>
      <c r="D7" s="19" t="s">
        <v>1078</v>
      </c>
      <c r="E7" s="46">
        <v>5862426.31</v>
      </c>
      <c r="F7" s="18">
        <v>5</v>
      </c>
      <c r="G7" s="59">
        <v>293121.31</v>
      </c>
      <c r="H7" s="18">
        <v>175872.8</v>
      </c>
    </row>
    <row r="8" s="49" customFormat="1" ht="59.1" customHeight="1" spans="1:8">
      <c r="A8" s="18">
        <v>6</v>
      </c>
      <c r="B8" s="18" t="s">
        <v>1115</v>
      </c>
      <c r="C8" s="18" t="s">
        <v>12</v>
      </c>
      <c r="D8" s="19" t="s">
        <v>1116</v>
      </c>
      <c r="E8" s="46">
        <v>7233779.74</v>
      </c>
      <c r="F8" s="18">
        <v>5</v>
      </c>
      <c r="G8" s="59">
        <v>361688.98</v>
      </c>
      <c r="H8" s="18">
        <v>217013.4</v>
      </c>
    </row>
    <row r="9" s="49" customFormat="1" ht="59.1" customHeight="1" spans="1:8">
      <c r="A9" s="18">
        <v>7</v>
      </c>
      <c r="B9" s="18" t="s">
        <v>808</v>
      </c>
      <c r="C9" s="18" t="s">
        <v>48</v>
      </c>
      <c r="D9" s="19" t="s">
        <v>809</v>
      </c>
      <c r="E9" s="46">
        <v>5232345.98</v>
      </c>
      <c r="F9" s="18">
        <v>5</v>
      </c>
      <c r="G9" s="59">
        <v>261600</v>
      </c>
      <c r="H9" s="18">
        <v>156960</v>
      </c>
    </row>
    <row r="10" s="49" customFormat="1" ht="59.1" customHeight="1" spans="1:8">
      <c r="A10" s="18">
        <v>8</v>
      </c>
      <c r="B10" s="18" t="s">
        <v>1117</v>
      </c>
      <c r="C10" s="18" t="s">
        <v>54</v>
      </c>
      <c r="D10" s="19" t="s">
        <v>1118</v>
      </c>
      <c r="E10" s="46">
        <v>5411870.24</v>
      </c>
      <c r="F10" s="18">
        <v>5</v>
      </c>
      <c r="G10" s="59">
        <v>270593.51</v>
      </c>
      <c r="H10" s="18">
        <v>162356.1</v>
      </c>
    </row>
    <row r="11" s="49" customFormat="1" ht="59.1" customHeight="1" spans="1:8">
      <c r="A11" s="18">
        <v>9</v>
      </c>
      <c r="B11" s="18" t="s">
        <v>1119</v>
      </c>
      <c r="C11" s="18" t="s">
        <v>12</v>
      </c>
      <c r="D11" s="19" t="s">
        <v>1120</v>
      </c>
      <c r="E11" s="46">
        <v>8711507.91</v>
      </c>
      <c r="F11" s="18">
        <v>5</v>
      </c>
      <c r="G11" s="59">
        <v>435575</v>
      </c>
      <c r="H11" s="18">
        <v>261345</v>
      </c>
    </row>
    <row r="12" s="49" customFormat="1" ht="59.1" customHeight="1" spans="1:8">
      <c r="A12" s="18">
        <v>10</v>
      </c>
      <c r="B12" s="18" t="s">
        <v>1073</v>
      </c>
      <c r="C12" s="18" t="s">
        <v>1074</v>
      </c>
      <c r="D12" s="19" t="s">
        <v>1075</v>
      </c>
      <c r="E12" s="46">
        <v>5094202.3</v>
      </c>
      <c r="F12" s="18">
        <v>5</v>
      </c>
      <c r="G12" s="59">
        <v>254710.11</v>
      </c>
      <c r="H12" s="18">
        <v>152826</v>
      </c>
    </row>
    <row r="13" s="49" customFormat="1" ht="59.1" customHeight="1" spans="1:8">
      <c r="A13" s="18">
        <v>11</v>
      </c>
      <c r="B13" s="18" t="s">
        <v>1121</v>
      </c>
      <c r="C13" s="18" t="s">
        <v>265</v>
      </c>
      <c r="D13" s="19" t="s">
        <v>1122</v>
      </c>
      <c r="E13" s="46">
        <v>5090707.85</v>
      </c>
      <c r="F13" s="18">
        <v>5</v>
      </c>
      <c r="G13" s="59">
        <v>254535</v>
      </c>
      <c r="H13" s="18">
        <v>152721</v>
      </c>
    </row>
    <row r="14" s="49" customFormat="1" ht="59.1" customHeight="1" spans="1:8">
      <c r="A14" s="18">
        <v>12</v>
      </c>
      <c r="B14" s="18" t="s">
        <v>1123</v>
      </c>
      <c r="C14" s="18" t="s">
        <v>800</v>
      </c>
      <c r="D14" s="19" t="s">
        <v>1124</v>
      </c>
      <c r="E14" s="46">
        <v>7541045.88</v>
      </c>
      <c r="F14" s="18">
        <v>5</v>
      </c>
      <c r="G14" s="59">
        <v>377052.29</v>
      </c>
      <c r="H14" s="18">
        <v>226231.4</v>
      </c>
    </row>
    <row r="15" s="49" customFormat="1" ht="59.1" customHeight="1" spans="1:8">
      <c r="A15" s="18">
        <v>13</v>
      </c>
      <c r="B15" s="18" t="s">
        <v>1125</v>
      </c>
      <c r="C15" s="18" t="s">
        <v>83</v>
      </c>
      <c r="D15" s="19" t="s">
        <v>1126</v>
      </c>
      <c r="E15" s="46">
        <v>4863250.96</v>
      </c>
      <c r="F15" s="18">
        <v>3</v>
      </c>
      <c r="G15" s="59">
        <v>145897.52</v>
      </c>
      <c r="H15" s="18">
        <v>87539</v>
      </c>
    </row>
    <row r="16" s="49" customFormat="1" ht="59.1" customHeight="1" spans="1:8">
      <c r="A16" s="18">
        <v>14</v>
      </c>
      <c r="B16" s="18" t="s">
        <v>1091</v>
      </c>
      <c r="C16" s="18" t="s">
        <v>54</v>
      </c>
      <c r="D16" s="19" t="s">
        <v>1092</v>
      </c>
      <c r="E16" s="46">
        <v>4486302.15</v>
      </c>
      <c r="F16" s="18">
        <v>3</v>
      </c>
      <c r="G16" s="59">
        <v>134589</v>
      </c>
      <c r="H16" s="18">
        <v>80753</v>
      </c>
    </row>
    <row r="17" s="49" customFormat="1" ht="59.1" customHeight="1" spans="1:8">
      <c r="A17" s="18">
        <v>15</v>
      </c>
      <c r="B17" s="18" t="s">
        <v>1127</v>
      </c>
      <c r="C17" s="18" t="s">
        <v>27</v>
      </c>
      <c r="D17" s="19" t="s">
        <v>1128</v>
      </c>
      <c r="E17" s="46">
        <v>3843027.7</v>
      </c>
      <c r="F17" s="18">
        <v>3</v>
      </c>
      <c r="G17" s="59">
        <v>115290.83</v>
      </c>
      <c r="H17" s="18">
        <v>69174.4</v>
      </c>
    </row>
    <row r="18" s="49" customFormat="1" ht="59.1" customHeight="1" spans="1:8">
      <c r="A18" s="18">
        <v>16</v>
      </c>
      <c r="B18" s="18" t="s">
        <v>1129</v>
      </c>
      <c r="C18" s="18" t="s">
        <v>1130</v>
      </c>
      <c r="D18" s="19" t="s">
        <v>1131</v>
      </c>
      <c r="E18" s="46">
        <v>4700569.82</v>
      </c>
      <c r="F18" s="18">
        <v>3</v>
      </c>
      <c r="G18" s="59">
        <v>141017.09</v>
      </c>
      <c r="H18" s="18">
        <v>84610.2</v>
      </c>
    </row>
    <row r="19" s="49" customFormat="1" ht="59.1" customHeight="1" spans="1:8">
      <c r="A19" s="18">
        <v>17</v>
      </c>
      <c r="B19" s="18" t="s">
        <v>988</v>
      </c>
      <c r="C19" s="18" t="s">
        <v>127</v>
      </c>
      <c r="D19" s="19" t="s">
        <v>989</v>
      </c>
      <c r="E19" s="46">
        <v>4477431.88</v>
      </c>
      <c r="F19" s="18">
        <v>3</v>
      </c>
      <c r="G19" s="59">
        <v>134322.95</v>
      </c>
      <c r="H19" s="18">
        <v>80593.8</v>
      </c>
    </row>
    <row r="20" s="49" customFormat="1" ht="59.1" customHeight="1" spans="1:8">
      <c r="A20" s="18">
        <v>18</v>
      </c>
      <c r="B20" s="18" t="s">
        <v>1039</v>
      </c>
      <c r="C20" s="18" t="s">
        <v>33</v>
      </c>
      <c r="D20" s="19" t="s">
        <v>1040</v>
      </c>
      <c r="E20" s="46">
        <v>3852458.57</v>
      </c>
      <c r="F20" s="18">
        <v>3</v>
      </c>
      <c r="G20" s="59">
        <v>115573.75</v>
      </c>
      <c r="H20" s="18">
        <v>69344.2</v>
      </c>
    </row>
    <row r="21" s="49" customFormat="1" ht="59.1" customHeight="1" spans="1:8">
      <c r="A21" s="18">
        <v>19</v>
      </c>
      <c r="B21" s="18" t="s">
        <v>961</v>
      </c>
      <c r="C21" s="18" t="s">
        <v>27</v>
      </c>
      <c r="D21" s="19" t="s">
        <v>962</v>
      </c>
      <c r="E21" s="46">
        <v>4090413.83</v>
      </c>
      <c r="F21" s="18">
        <v>3</v>
      </c>
      <c r="G21" s="59">
        <v>122712</v>
      </c>
      <c r="H21" s="18">
        <v>73627</v>
      </c>
    </row>
    <row r="22" s="49" customFormat="1" ht="59.1" customHeight="1" spans="1:8">
      <c r="A22" s="18">
        <v>20</v>
      </c>
      <c r="B22" s="18" t="s">
        <v>907</v>
      </c>
      <c r="C22" s="18" t="s">
        <v>33</v>
      </c>
      <c r="D22" s="19" t="s">
        <v>908</v>
      </c>
      <c r="E22" s="46">
        <v>691256.17</v>
      </c>
      <c r="F22" s="18">
        <v>3</v>
      </c>
      <c r="G22" s="59">
        <v>20737.68</v>
      </c>
      <c r="H22" s="18">
        <v>12442.6</v>
      </c>
    </row>
    <row r="23" s="49" customFormat="1" ht="59.1" customHeight="1" spans="1:8">
      <c r="A23" s="18">
        <v>21</v>
      </c>
      <c r="B23" s="18" t="s">
        <v>1132</v>
      </c>
      <c r="C23" s="18" t="s">
        <v>378</v>
      </c>
      <c r="D23" s="19" t="s">
        <v>1133</v>
      </c>
      <c r="E23" s="46">
        <v>3131463.67</v>
      </c>
      <c r="F23" s="18">
        <v>3</v>
      </c>
      <c r="G23" s="59">
        <v>93943.91</v>
      </c>
      <c r="H23" s="18">
        <v>56366.3</v>
      </c>
    </row>
    <row r="24" s="49" customFormat="1" ht="59.1" customHeight="1" spans="1:8">
      <c r="A24" s="18">
        <v>22</v>
      </c>
      <c r="B24" s="18" t="s">
        <v>1083</v>
      </c>
      <c r="C24" s="18" t="s">
        <v>42</v>
      </c>
      <c r="D24" s="19" t="s">
        <v>1084</v>
      </c>
      <c r="E24" s="46">
        <v>501385.12</v>
      </c>
      <c r="F24" s="18">
        <v>3</v>
      </c>
      <c r="G24" s="59">
        <v>15041.55</v>
      </c>
      <c r="H24" s="18">
        <v>9025</v>
      </c>
    </row>
    <row r="25" s="49" customFormat="1" ht="59.1" customHeight="1" spans="1:8">
      <c r="A25" s="18">
        <v>23</v>
      </c>
      <c r="B25" s="18" t="s">
        <v>1134</v>
      </c>
      <c r="C25" s="18" t="s">
        <v>127</v>
      </c>
      <c r="D25" s="19" t="s">
        <v>1135</v>
      </c>
      <c r="E25" s="46">
        <v>1917404.24</v>
      </c>
      <c r="F25" s="18">
        <v>3</v>
      </c>
      <c r="G25" s="59">
        <v>57522</v>
      </c>
      <c r="H25" s="18">
        <v>34513.2</v>
      </c>
    </row>
    <row r="26" s="49" customFormat="1" ht="59.1" customHeight="1" spans="1:8">
      <c r="A26" s="18">
        <v>24</v>
      </c>
      <c r="B26" s="18" t="s">
        <v>1136</v>
      </c>
      <c r="C26" s="18" t="s">
        <v>27</v>
      </c>
      <c r="D26" s="19" t="s">
        <v>1137</v>
      </c>
      <c r="E26" s="46">
        <v>700390.73</v>
      </c>
      <c r="F26" s="18">
        <v>3</v>
      </c>
      <c r="G26" s="59">
        <v>21011.72</v>
      </c>
      <c r="H26" s="18">
        <v>12607</v>
      </c>
    </row>
    <row r="27" s="49" customFormat="1" ht="59.1" customHeight="1" spans="1:8">
      <c r="A27" s="18">
        <v>25</v>
      </c>
      <c r="B27" s="18" t="s">
        <v>802</v>
      </c>
      <c r="C27" s="18" t="s">
        <v>42</v>
      </c>
      <c r="D27" s="19" t="s">
        <v>803</v>
      </c>
      <c r="E27" s="46">
        <v>711519.31</v>
      </c>
      <c r="F27" s="18">
        <v>3</v>
      </c>
      <c r="G27" s="59">
        <v>21345.57</v>
      </c>
      <c r="H27" s="18">
        <v>12807.3</v>
      </c>
    </row>
    <row r="28" s="49" customFormat="1" ht="59.1" customHeight="1" spans="1:8">
      <c r="A28" s="18">
        <v>26</v>
      </c>
      <c r="B28" s="18" t="s">
        <v>1138</v>
      </c>
      <c r="C28" s="18" t="s">
        <v>600</v>
      </c>
      <c r="D28" s="19" t="s">
        <v>1139</v>
      </c>
      <c r="E28" s="46">
        <v>2181592.34</v>
      </c>
      <c r="F28" s="18">
        <v>3</v>
      </c>
      <c r="G28" s="59">
        <v>65447.77</v>
      </c>
      <c r="H28" s="18">
        <v>39268.7</v>
      </c>
    </row>
    <row r="29" s="49" customFormat="1" ht="59.1" customHeight="1" spans="1:8">
      <c r="A29" s="18">
        <v>27</v>
      </c>
      <c r="B29" s="18" t="s">
        <v>80</v>
      </c>
      <c r="C29" s="18" t="s">
        <v>54</v>
      </c>
      <c r="D29" s="19" t="s">
        <v>81</v>
      </c>
      <c r="E29" s="46">
        <v>1780917.59</v>
      </c>
      <c r="F29" s="18">
        <v>3</v>
      </c>
      <c r="G29" s="59">
        <v>53427.52</v>
      </c>
      <c r="H29" s="18">
        <v>32056.5</v>
      </c>
    </row>
    <row r="30" s="49" customFormat="1" ht="59.1" customHeight="1" spans="1:8">
      <c r="A30" s="18">
        <v>28</v>
      </c>
      <c r="B30" s="18" t="s">
        <v>1140</v>
      </c>
      <c r="C30" s="18" t="s">
        <v>127</v>
      </c>
      <c r="D30" s="19" t="s">
        <v>1141</v>
      </c>
      <c r="E30" s="46">
        <v>984205.37</v>
      </c>
      <c r="F30" s="18">
        <v>3</v>
      </c>
      <c r="G30" s="59">
        <v>29526.16</v>
      </c>
      <c r="H30" s="18">
        <v>17716</v>
      </c>
    </row>
    <row r="31" s="49" customFormat="1" ht="59.1" customHeight="1" spans="1:8">
      <c r="A31" s="18">
        <v>29</v>
      </c>
      <c r="B31" s="18" t="s">
        <v>1142</v>
      </c>
      <c r="C31" s="18" t="s">
        <v>51</v>
      </c>
      <c r="D31" s="19" t="s">
        <v>1143</v>
      </c>
      <c r="E31" s="46">
        <v>1224617.63</v>
      </c>
      <c r="F31" s="18">
        <v>3</v>
      </c>
      <c r="G31" s="59">
        <v>36738.53</v>
      </c>
      <c r="H31" s="18">
        <v>22043.1</v>
      </c>
    </row>
    <row r="32" s="49" customFormat="1" ht="59.1" customHeight="1" spans="1:8">
      <c r="A32" s="18">
        <v>30</v>
      </c>
      <c r="B32" s="18" t="s">
        <v>1144</v>
      </c>
      <c r="C32" s="18" t="s">
        <v>861</v>
      </c>
      <c r="D32" s="19" t="s">
        <v>1145</v>
      </c>
      <c r="E32" s="46">
        <v>871496.38</v>
      </c>
      <c r="F32" s="18">
        <v>3</v>
      </c>
      <c r="G32" s="59">
        <v>26100</v>
      </c>
      <c r="H32" s="18">
        <v>15660</v>
      </c>
    </row>
    <row r="33" s="49" customFormat="1" ht="59.1" customHeight="1" spans="1:9">
      <c r="A33" s="18">
        <v>31</v>
      </c>
      <c r="B33" s="18" t="s">
        <v>1146</v>
      </c>
      <c r="C33" s="18" t="s">
        <v>127</v>
      </c>
      <c r="D33" s="19" t="s">
        <v>1147</v>
      </c>
      <c r="E33" s="46">
        <v>2300753.95</v>
      </c>
      <c r="F33" s="18">
        <v>3</v>
      </c>
      <c r="G33" s="59">
        <v>69022.62</v>
      </c>
      <c r="H33" s="18">
        <v>41413.6</v>
      </c>
      <c r="I33" s="63"/>
    </row>
    <row r="34" s="49" customFormat="1" ht="59.1" customHeight="1" spans="1:8">
      <c r="A34" s="18">
        <v>32</v>
      </c>
      <c r="B34" s="18" t="s">
        <v>1148</v>
      </c>
      <c r="C34" s="18" t="s">
        <v>127</v>
      </c>
      <c r="D34" s="19" t="s">
        <v>1149</v>
      </c>
      <c r="E34" s="46">
        <v>2536639.25</v>
      </c>
      <c r="F34" s="18">
        <v>3</v>
      </c>
      <c r="G34" s="59">
        <v>76000</v>
      </c>
      <c r="H34" s="18">
        <v>45600</v>
      </c>
    </row>
    <row r="35" s="49" customFormat="1" ht="59.1" customHeight="1" spans="1:9">
      <c r="A35" s="18">
        <v>33</v>
      </c>
      <c r="B35" s="18" t="s">
        <v>1037</v>
      </c>
      <c r="C35" s="18" t="s">
        <v>548</v>
      </c>
      <c r="D35" s="19" t="s">
        <v>1038</v>
      </c>
      <c r="E35" s="46">
        <v>2155275.02</v>
      </c>
      <c r="F35" s="18">
        <v>3</v>
      </c>
      <c r="G35" s="59">
        <v>64658</v>
      </c>
      <c r="H35" s="18">
        <v>38794.8</v>
      </c>
      <c r="I35" s="64"/>
    </row>
    <row r="36" s="49" customFormat="1" ht="59.1" customHeight="1" spans="1:8">
      <c r="A36" s="18">
        <v>34</v>
      </c>
      <c r="B36" s="18" t="s">
        <v>865</v>
      </c>
      <c r="C36" s="18" t="s">
        <v>270</v>
      </c>
      <c r="D36" s="19" t="s">
        <v>866</v>
      </c>
      <c r="E36" s="46">
        <v>962210.44</v>
      </c>
      <c r="F36" s="18">
        <v>3</v>
      </c>
      <c r="G36" s="59">
        <v>28866</v>
      </c>
      <c r="H36" s="18">
        <v>17319.6</v>
      </c>
    </row>
    <row r="37" s="49" customFormat="1" ht="59.1" customHeight="1" spans="1:8">
      <c r="A37" s="18">
        <v>35</v>
      </c>
      <c r="B37" s="18" t="s">
        <v>1087</v>
      </c>
      <c r="C37" s="18" t="s">
        <v>12</v>
      </c>
      <c r="D37" s="19" t="s">
        <v>1088</v>
      </c>
      <c r="E37" s="46">
        <v>2114894.67</v>
      </c>
      <c r="F37" s="18">
        <v>3</v>
      </c>
      <c r="G37" s="59">
        <v>63446</v>
      </c>
      <c r="H37" s="18">
        <v>38067.6</v>
      </c>
    </row>
    <row r="38" s="49" customFormat="1" ht="59.1" customHeight="1" spans="1:8">
      <c r="A38" s="18">
        <v>36</v>
      </c>
      <c r="B38" s="18" t="s">
        <v>1150</v>
      </c>
      <c r="C38" s="18" t="s">
        <v>42</v>
      </c>
      <c r="D38" s="19" t="s">
        <v>1151</v>
      </c>
      <c r="E38" s="46">
        <v>1100711.64</v>
      </c>
      <c r="F38" s="18">
        <v>3</v>
      </c>
      <c r="G38" s="59">
        <v>33021</v>
      </c>
      <c r="H38" s="18">
        <v>19812.6</v>
      </c>
    </row>
    <row r="39" s="49" customFormat="1" ht="59.1" customHeight="1" spans="1:8">
      <c r="A39" s="18">
        <v>37</v>
      </c>
      <c r="B39" s="18" t="s">
        <v>779</v>
      </c>
      <c r="C39" s="18" t="s">
        <v>12</v>
      </c>
      <c r="D39" s="19" t="s">
        <v>780</v>
      </c>
      <c r="E39" s="46">
        <v>717666.07</v>
      </c>
      <c r="F39" s="18">
        <v>3</v>
      </c>
      <c r="G39" s="59">
        <v>21529.98</v>
      </c>
      <c r="H39" s="18">
        <v>12918</v>
      </c>
    </row>
    <row r="40" ht="28" customHeight="1" spans="1:8">
      <c r="A40" s="18" t="s">
        <v>692</v>
      </c>
      <c r="B40" s="58" t="s">
        <v>1152</v>
      </c>
      <c r="C40" s="58"/>
      <c r="D40" s="58"/>
      <c r="E40" s="58"/>
      <c r="F40" s="60"/>
      <c r="G40" s="61">
        <f>SUM(G3:G39)</f>
        <v>9811000.05</v>
      </c>
      <c r="H40" s="61">
        <f>SUM(H3:H39)</f>
        <v>5886600</v>
      </c>
    </row>
    <row r="41" spans="1:8">
      <c r="A41" s="43"/>
      <c r="B41" s="44"/>
      <c r="C41" s="44"/>
      <c r="D41" s="44"/>
      <c r="E41" s="47"/>
      <c r="F41" s="44"/>
      <c r="G41" s="48"/>
      <c r="H41" s="48"/>
    </row>
    <row r="42" spans="1:7">
      <c r="A42" s="54"/>
      <c r="B42" s="54"/>
      <c r="C42" s="54"/>
      <c r="D42" s="54" t="s">
        <v>1153</v>
      </c>
      <c r="E42" s="62"/>
      <c r="F42" s="54"/>
      <c r="G42" s="54"/>
    </row>
  </sheetData>
  <sortState ref="A3:J47">
    <sortCondition ref="E3" descending="1"/>
  </sortState>
  <mergeCells count="2">
    <mergeCell ref="A1:H1"/>
    <mergeCell ref="B40:F40"/>
  </mergeCells>
  <pageMargins left="0.590277777777778" right="0.472222222222222" top="0.511111111111111" bottom="0.590277777777778" header="0.511111111111111" footer="0.511111111111111"/>
  <pageSetup paperSize="9" scale="9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A1" sqref="A1:I1"/>
    </sheetView>
  </sheetViews>
  <sheetFormatPr defaultColWidth="9" defaultRowHeight="15.75"/>
  <cols>
    <col min="1" max="1" width="6" style="49" customWidth="1"/>
    <col min="2" max="2" width="30.125" style="49" customWidth="1"/>
    <col min="3" max="3" width="27.75" style="49" customWidth="1"/>
    <col min="4" max="4" width="23" style="49" customWidth="1"/>
    <col min="5" max="5" width="9" style="49" customWidth="1"/>
    <col min="6" max="6" width="6.375" style="49" customWidth="1"/>
    <col min="7" max="7" width="9.5" style="49" customWidth="1"/>
    <col min="8" max="8" width="11.875" style="49" customWidth="1"/>
    <col min="9" max="9" width="11.25" style="49" customWidth="1"/>
    <col min="10" max="16384" width="9" style="49"/>
  </cols>
  <sheetData>
    <row r="1" ht="44" customHeight="1" spans="1:9">
      <c r="A1" s="2" t="s">
        <v>1154</v>
      </c>
      <c r="B1" s="2"/>
      <c r="C1" s="2"/>
      <c r="D1" s="2"/>
      <c r="E1" s="2"/>
      <c r="F1" s="2"/>
      <c r="G1" s="2"/>
      <c r="H1" s="2"/>
      <c r="I1" s="2"/>
    </row>
    <row r="2" ht="47.25" spans="1:9">
      <c r="A2" s="39" t="s">
        <v>1</v>
      </c>
      <c r="B2" s="39" t="s">
        <v>2</v>
      </c>
      <c r="C2" s="39" t="s">
        <v>3</v>
      </c>
      <c r="D2" s="39" t="s">
        <v>4</v>
      </c>
      <c r="E2" s="39" t="s">
        <v>1155</v>
      </c>
      <c r="F2" s="39" t="s">
        <v>1156</v>
      </c>
      <c r="G2" s="39" t="s">
        <v>1157</v>
      </c>
      <c r="H2" s="39" t="s">
        <v>1108</v>
      </c>
      <c r="I2" s="39" t="s">
        <v>6</v>
      </c>
    </row>
    <row r="3" ht="45" customHeight="1" spans="1:9">
      <c r="A3" s="18">
        <v>1</v>
      </c>
      <c r="B3" s="18" t="s">
        <v>1136</v>
      </c>
      <c r="C3" s="18" t="s">
        <v>27</v>
      </c>
      <c r="D3" s="127" t="s">
        <v>1137</v>
      </c>
      <c r="E3" s="18">
        <v>339.23</v>
      </c>
      <c r="F3" s="18">
        <v>10</v>
      </c>
      <c r="G3" s="18">
        <v>9</v>
      </c>
      <c r="H3" s="18">
        <f>E3*F3*G3</f>
        <v>30530.7</v>
      </c>
      <c r="I3" s="17">
        <v>18318.4</v>
      </c>
    </row>
    <row r="4" s="49" customFormat="1" ht="36" customHeight="1" spans="1:9">
      <c r="A4" s="36">
        <v>2</v>
      </c>
      <c r="B4" s="36" t="s">
        <v>763</v>
      </c>
      <c r="C4" s="36" t="s">
        <v>127</v>
      </c>
      <c r="D4" s="132" t="s">
        <v>764</v>
      </c>
      <c r="E4" s="36">
        <v>220.22</v>
      </c>
      <c r="F4" s="18">
        <v>12</v>
      </c>
      <c r="G4" s="18">
        <v>9.9225</v>
      </c>
      <c r="H4" s="36">
        <v>37455.45</v>
      </c>
      <c r="I4" s="29">
        <v>22473.2</v>
      </c>
    </row>
    <row r="5" s="49" customFormat="1" ht="36" customHeight="1" spans="1:9">
      <c r="A5" s="37"/>
      <c r="B5" s="37"/>
      <c r="C5" s="37"/>
      <c r="D5" s="37"/>
      <c r="E5" s="36">
        <v>96.72</v>
      </c>
      <c r="F5" s="18">
        <v>12</v>
      </c>
      <c r="G5" s="18">
        <v>6.615</v>
      </c>
      <c r="H5" s="37"/>
      <c r="I5" s="30"/>
    </row>
    <row r="6" s="49" customFormat="1" ht="36" customHeight="1" spans="1:9">
      <c r="A6" s="37"/>
      <c r="B6" s="37"/>
      <c r="C6" s="37"/>
      <c r="D6" s="37"/>
      <c r="E6" s="36">
        <v>67.2</v>
      </c>
      <c r="F6" s="18">
        <v>12</v>
      </c>
      <c r="G6" s="18">
        <v>4.41</v>
      </c>
      <c r="H6" s="38"/>
      <c r="I6" s="31"/>
    </row>
    <row r="7" ht="46" customHeight="1" spans="1:9">
      <c r="A7" s="18">
        <v>3</v>
      </c>
      <c r="B7" s="18" t="s">
        <v>458</v>
      </c>
      <c r="C7" s="18" t="s">
        <v>33</v>
      </c>
      <c r="D7" s="127" t="s">
        <v>459</v>
      </c>
      <c r="E7" s="18">
        <v>3516.25</v>
      </c>
      <c r="F7" s="18">
        <v>12</v>
      </c>
      <c r="G7" s="18">
        <v>12</v>
      </c>
      <c r="H7" s="18">
        <v>200000</v>
      </c>
      <c r="I7" s="17">
        <v>120000</v>
      </c>
    </row>
    <row r="8" ht="46" customHeight="1" spans="1:9">
      <c r="A8" s="36">
        <v>4</v>
      </c>
      <c r="B8" s="36" t="s">
        <v>1146</v>
      </c>
      <c r="C8" s="36" t="s">
        <v>127</v>
      </c>
      <c r="D8" s="132" t="s">
        <v>1147</v>
      </c>
      <c r="E8" s="18">
        <v>224.49</v>
      </c>
      <c r="F8" s="18">
        <v>4</v>
      </c>
      <c r="G8" s="18">
        <v>12</v>
      </c>
      <c r="H8" s="36">
        <v>26938.8</v>
      </c>
      <c r="I8" s="29">
        <v>16163.3</v>
      </c>
    </row>
    <row r="9" ht="42" customHeight="1" spans="1:9">
      <c r="A9" s="38"/>
      <c r="B9" s="38"/>
      <c r="C9" s="38"/>
      <c r="D9" s="38"/>
      <c r="E9" s="18">
        <v>224.49</v>
      </c>
      <c r="F9" s="18">
        <v>8</v>
      </c>
      <c r="G9" s="18">
        <v>9</v>
      </c>
      <c r="H9" s="38"/>
      <c r="I9" s="31"/>
    </row>
    <row r="10" ht="39" customHeight="1" spans="1:9">
      <c r="A10" s="18">
        <v>5</v>
      </c>
      <c r="B10" s="18" t="s">
        <v>1150</v>
      </c>
      <c r="C10" s="18" t="s">
        <v>755</v>
      </c>
      <c r="D10" s="127" t="s">
        <v>1151</v>
      </c>
      <c r="E10" s="18">
        <v>113.29</v>
      </c>
      <c r="F10" s="18">
        <v>12</v>
      </c>
      <c r="G10" s="18">
        <v>16</v>
      </c>
      <c r="H10" s="18">
        <f>E10*F10*G10</f>
        <v>21751.68</v>
      </c>
      <c r="I10" s="17">
        <v>13051</v>
      </c>
    </row>
    <row r="11" ht="52" customHeight="1" spans="1:9">
      <c r="A11" s="18">
        <v>6</v>
      </c>
      <c r="B11" s="18" t="s">
        <v>1037</v>
      </c>
      <c r="C11" s="18" t="s">
        <v>548</v>
      </c>
      <c r="D11" s="127" t="s">
        <v>1158</v>
      </c>
      <c r="E11" s="18">
        <v>377.69</v>
      </c>
      <c r="F11" s="18">
        <v>12</v>
      </c>
      <c r="G11" s="18">
        <v>20</v>
      </c>
      <c r="H11" s="18">
        <v>90645.6</v>
      </c>
      <c r="I11" s="17">
        <v>54387.4</v>
      </c>
    </row>
    <row r="12" ht="52" customHeight="1" spans="1:9">
      <c r="A12" s="36">
        <v>7</v>
      </c>
      <c r="B12" s="36" t="s">
        <v>1159</v>
      </c>
      <c r="C12" s="36" t="s">
        <v>54</v>
      </c>
      <c r="D12" s="132" t="s">
        <v>1160</v>
      </c>
      <c r="E12" s="18">
        <v>62.72</v>
      </c>
      <c r="F12" s="18">
        <v>12</v>
      </c>
      <c r="G12" s="18">
        <v>25</v>
      </c>
      <c r="H12" s="36">
        <v>33181.44</v>
      </c>
      <c r="I12" s="29">
        <v>19908.7</v>
      </c>
    </row>
    <row r="13" ht="61" customHeight="1" spans="1:9">
      <c r="A13" s="38"/>
      <c r="B13" s="38"/>
      <c r="C13" s="38"/>
      <c r="D13" s="38"/>
      <c r="E13" s="18">
        <v>74.82</v>
      </c>
      <c r="F13" s="18">
        <v>12</v>
      </c>
      <c r="G13" s="18">
        <v>16</v>
      </c>
      <c r="H13" s="38"/>
      <c r="I13" s="31"/>
    </row>
    <row r="14" ht="32.1" customHeight="1" spans="1:9">
      <c r="A14" s="50" t="s">
        <v>692</v>
      </c>
      <c r="B14" s="51" t="s">
        <v>1161</v>
      </c>
      <c r="C14" s="52"/>
      <c r="D14" s="52"/>
      <c r="E14" s="52"/>
      <c r="F14" s="52"/>
      <c r="G14" s="55"/>
      <c r="H14" s="39">
        <f>SUM(H3:H13)</f>
        <v>440503.67</v>
      </c>
      <c r="I14" s="39">
        <f>SUM(I3:I13)</f>
        <v>264302</v>
      </c>
    </row>
    <row r="15" customFormat="1" ht="21.95" customHeight="1" spans="1:8">
      <c r="A15" s="43"/>
      <c r="B15" s="53"/>
      <c r="C15" s="53"/>
      <c r="D15" s="53"/>
      <c r="E15" s="53"/>
      <c r="F15" s="53"/>
      <c r="G15" s="53"/>
      <c r="H15" s="53"/>
    </row>
    <row r="16" customHeight="1" spans="1:6">
      <c r="A16" s="54"/>
      <c r="B16" s="54"/>
      <c r="C16" s="54"/>
      <c r="D16" s="54"/>
      <c r="E16" s="54"/>
      <c r="F16" s="54"/>
    </row>
    <row r="17" customHeight="1" spans="1:6">
      <c r="A17" s="54"/>
      <c r="B17" s="54"/>
      <c r="C17" s="54"/>
      <c r="D17" s="54"/>
      <c r="E17" s="54"/>
      <c r="F17" s="54"/>
    </row>
  </sheetData>
  <mergeCells count="20">
    <mergeCell ref="A1:I1"/>
    <mergeCell ref="B14:G14"/>
    <mergeCell ref="A4:A6"/>
    <mergeCell ref="A8:A9"/>
    <mergeCell ref="A12:A13"/>
    <mergeCell ref="B4:B6"/>
    <mergeCell ref="B8:B9"/>
    <mergeCell ref="B12:B13"/>
    <mergeCell ref="C4:C6"/>
    <mergeCell ref="C8:C9"/>
    <mergeCell ref="C12:C13"/>
    <mergeCell ref="D4:D6"/>
    <mergeCell ref="D8:D9"/>
    <mergeCell ref="D12:D13"/>
    <mergeCell ref="H4:H6"/>
    <mergeCell ref="H8:H9"/>
    <mergeCell ref="H12:H13"/>
    <mergeCell ref="I4:I6"/>
    <mergeCell ref="I8:I9"/>
    <mergeCell ref="I12:I13"/>
  </mergeCells>
  <pageMargins left="0.275" right="0.196527777777778" top="0.409027777777778" bottom="0.629861111111111" header="0.109722222222222" footer="0.109722222222222"/>
  <pageSetup paperSize="9" scale="99" fitToHeight="0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zoomScale="115" zoomScaleNormal="115" workbookViewId="0">
      <selection activeCell="A1" sqref="A1:H1"/>
    </sheetView>
  </sheetViews>
  <sheetFormatPr defaultColWidth="9" defaultRowHeight="15.75" outlineLevelRow="4" outlineLevelCol="7"/>
  <cols>
    <col min="1" max="1" width="5.25" customWidth="1"/>
    <col min="2" max="2" width="28.0416666666667" customWidth="1"/>
    <col min="3" max="3" width="28.2583333333333" customWidth="1"/>
    <col min="4" max="4" width="22.6083333333333" customWidth="1"/>
    <col min="5" max="5" width="14.3416666666667" customWidth="1"/>
    <col min="7" max="7" width="11.625"/>
    <col min="8" max="8" width="13.3666666666667" customWidth="1"/>
  </cols>
  <sheetData>
    <row r="1" ht="27" spans="1:8">
      <c r="A1" s="2" t="s">
        <v>1162</v>
      </c>
      <c r="B1" s="2"/>
      <c r="C1" s="2"/>
      <c r="D1" s="2"/>
      <c r="E1" s="2"/>
      <c r="F1" s="2"/>
      <c r="G1" s="2"/>
      <c r="H1" s="2"/>
    </row>
    <row r="2" ht="31.5" spans="1:8">
      <c r="A2" s="39" t="s">
        <v>1</v>
      </c>
      <c r="B2" s="39" t="s">
        <v>2</v>
      </c>
      <c r="C2" s="39" t="s">
        <v>3</v>
      </c>
      <c r="D2" s="41" t="s">
        <v>4</v>
      </c>
      <c r="E2" s="45" t="s">
        <v>1163</v>
      </c>
      <c r="F2" s="39" t="s">
        <v>1107</v>
      </c>
      <c r="G2" s="39" t="s">
        <v>1164</v>
      </c>
      <c r="H2" s="39" t="s">
        <v>6</v>
      </c>
    </row>
    <row r="3" ht="50" customHeight="1" spans="1:8">
      <c r="A3" s="18">
        <v>1</v>
      </c>
      <c r="B3" s="18" t="s">
        <v>1165</v>
      </c>
      <c r="C3" s="18" t="s">
        <v>792</v>
      </c>
      <c r="D3" s="19" t="s">
        <v>1166</v>
      </c>
      <c r="E3" s="46">
        <v>1375203.85</v>
      </c>
      <c r="F3" s="36">
        <v>20</v>
      </c>
      <c r="G3" s="18">
        <v>275040.77</v>
      </c>
      <c r="H3" s="18">
        <v>165024</v>
      </c>
    </row>
    <row r="4" ht="26" customHeight="1" spans="1:8">
      <c r="A4" s="18" t="s">
        <v>692</v>
      </c>
      <c r="B4" s="42" t="s">
        <v>1167</v>
      </c>
      <c r="C4" s="42"/>
      <c r="D4" s="42"/>
      <c r="E4" s="42"/>
      <c r="F4" s="42"/>
      <c r="G4" s="42">
        <v>275040.77</v>
      </c>
      <c r="H4" s="42">
        <v>165024</v>
      </c>
    </row>
    <row r="5" spans="1:8">
      <c r="A5" s="43"/>
      <c r="B5" s="44"/>
      <c r="C5" s="44"/>
      <c r="D5" s="44"/>
      <c r="E5" s="47"/>
      <c r="F5" s="44"/>
      <c r="G5" s="48"/>
      <c r="H5" s="48"/>
    </row>
  </sheetData>
  <mergeCells count="2">
    <mergeCell ref="A1:H1"/>
    <mergeCell ref="B4:F4"/>
  </mergeCells>
  <pageMargins left="0.432638888888889" right="0.314583333333333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A1" sqref="A1:I1"/>
    </sheetView>
  </sheetViews>
  <sheetFormatPr defaultColWidth="9" defaultRowHeight="15.75"/>
  <cols>
    <col min="1" max="1" width="4.875" customWidth="1"/>
    <col min="2" max="2" width="32.375" customWidth="1"/>
    <col min="3" max="3" width="28.75" customWidth="1"/>
    <col min="4" max="4" width="25.25" customWidth="1"/>
    <col min="5" max="5" width="21.5" customWidth="1"/>
    <col min="6" max="6" width="20.125" customWidth="1"/>
    <col min="7" max="7" width="15.25" style="13" customWidth="1"/>
    <col min="8" max="8" width="10.5" customWidth="1"/>
    <col min="9" max="9" width="12.75" customWidth="1"/>
    <col min="10" max="10" width="11.5"/>
  </cols>
  <sheetData>
    <row r="1" ht="43" customHeight="1" spans="1:9">
      <c r="A1" s="14" t="s">
        <v>1168</v>
      </c>
      <c r="B1" s="14"/>
      <c r="C1" s="14"/>
      <c r="D1" s="14"/>
      <c r="E1" s="14"/>
      <c r="F1" s="14"/>
      <c r="G1" s="14"/>
      <c r="H1" s="14"/>
      <c r="I1" s="14"/>
    </row>
    <row r="2" ht="31.5" spans="1:9">
      <c r="A2" s="15" t="s">
        <v>1169</v>
      </c>
      <c r="B2" s="16" t="s">
        <v>2</v>
      </c>
      <c r="C2" s="16" t="s">
        <v>3</v>
      </c>
      <c r="D2" s="16" t="s">
        <v>4</v>
      </c>
      <c r="E2" s="15" t="s">
        <v>1170</v>
      </c>
      <c r="F2" s="15" t="s">
        <v>1171</v>
      </c>
      <c r="G2" s="26" t="s">
        <v>1107</v>
      </c>
      <c r="H2" s="15" t="s">
        <v>1007</v>
      </c>
      <c r="I2" s="15" t="s">
        <v>6</v>
      </c>
    </row>
    <row r="3" customFormat="1" ht="58" customHeight="1" spans="1:9">
      <c r="A3" s="17">
        <v>1</v>
      </c>
      <c r="B3" s="18" t="s">
        <v>1085</v>
      </c>
      <c r="C3" s="18" t="s">
        <v>534</v>
      </c>
      <c r="D3" s="19" t="s">
        <v>1086</v>
      </c>
      <c r="E3" s="18" t="s">
        <v>1172</v>
      </c>
      <c r="F3" s="27">
        <v>500</v>
      </c>
      <c r="G3" s="18">
        <v>10</v>
      </c>
      <c r="H3" s="27">
        <v>54</v>
      </c>
      <c r="I3" s="34">
        <f>H3*0.6</f>
        <v>32.4</v>
      </c>
    </row>
    <row r="4" s="11" customFormat="1" ht="63" customHeight="1" spans="1:9">
      <c r="A4" s="17"/>
      <c r="B4" s="18"/>
      <c r="C4" s="18"/>
      <c r="D4" s="19"/>
      <c r="E4" s="18" t="s">
        <v>1173</v>
      </c>
      <c r="F4" s="28" t="s">
        <v>1174</v>
      </c>
      <c r="G4" s="18"/>
      <c r="H4" s="27"/>
      <c r="I4" s="35"/>
    </row>
    <row r="5" s="11" customFormat="1" ht="63" customHeight="1" spans="1:9">
      <c r="A5" s="17"/>
      <c r="B5" s="18" t="s">
        <v>1039</v>
      </c>
      <c r="C5" s="18" t="s">
        <v>33</v>
      </c>
      <c r="D5" s="127" t="s">
        <v>1040</v>
      </c>
      <c r="E5" s="18" t="s">
        <v>1175</v>
      </c>
      <c r="F5" s="28" t="s">
        <v>1176</v>
      </c>
      <c r="G5" s="18"/>
      <c r="H5" s="29">
        <v>22.36</v>
      </c>
      <c r="I5" s="36">
        <v>13.4</v>
      </c>
    </row>
    <row r="6" s="11" customFormat="1" ht="63" customHeight="1" spans="1:9">
      <c r="A6" s="17"/>
      <c r="B6" s="18"/>
      <c r="C6" s="18"/>
      <c r="D6" s="18"/>
      <c r="E6" s="18" t="s">
        <v>1177</v>
      </c>
      <c r="F6" s="28" t="s">
        <v>1178</v>
      </c>
      <c r="G6" s="18"/>
      <c r="H6" s="30"/>
      <c r="I6" s="37"/>
    </row>
    <row r="7" s="11" customFormat="1" ht="63" customHeight="1" spans="1:9">
      <c r="A7" s="17"/>
      <c r="B7" s="18"/>
      <c r="C7" s="18"/>
      <c r="D7" s="18"/>
      <c r="E7" s="18" t="s">
        <v>1179</v>
      </c>
      <c r="F7" s="28" t="s">
        <v>1180</v>
      </c>
      <c r="G7" s="18"/>
      <c r="H7" s="30"/>
      <c r="I7" s="37"/>
    </row>
    <row r="8" s="11" customFormat="1" ht="63" customHeight="1" spans="1:9">
      <c r="A8" s="17"/>
      <c r="B8" s="20"/>
      <c r="C8" s="20"/>
      <c r="D8" s="20"/>
      <c r="E8" s="18" t="s">
        <v>1181</v>
      </c>
      <c r="F8" s="28" t="s">
        <v>1182</v>
      </c>
      <c r="G8" s="18"/>
      <c r="H8" s="31"/>
      <c r="I8" s="38"/>
    </row>
    <row r="9" s="11" customFormat="1" ht="57" customHeight="1" spans="1:9">
      <c r="A9" s="17">
        <v>3</v>
      </c>
      <c r="B9" s="18" t="s">
        <v>1183</v>
      </c>
      <c r="C9" s="18" t="s">
        <v>27</v>
      </c>
      <c r="D9" s="127" t="s">
        <v>1184</v>
      </c>
      <c r="E9" s="18" t="s">
        <v>1185</v>
      </c>
      <c r="F9" s="18">
        <v>245</v>
      </c>
      <c r="G9" s="18"/>
      <c r="H9" s="17">
        <v>24.5</v>
      </c>
      <c r="I9" s="18">
        <f>H9*0.6</f>
        <v>14.7</v>
      </c>
    </row>
    <row r="10" s="11" customFormat="1" ht="57" customHeight="1" spans="1:9">
      <c r="A10" s="17">
        <v>4</v>
      </c>
      <c r="B10" s="18" t="s">
        <v>1186</v>
      </c>
      <c r="C10" s="18" t="s">
        <v>1074</v>
      </c>
      <c r="D10" s="127" t="s">
        <v>1075</v>
      </c>
      <c r="E10" s="18" t="s">
        <v>1187</v>
      </c>
      <c r="F10" s="18">
        <v>150</v>
      </c>
      <c r="G10" s="18"/>
      <c r="H10" s="17">
        <v>15</v>
      </c>
      <c r="I10" s="18">
        <f>H10*0.6</f>
        <v>9</v>
      </c>
    </row>
    <row r="11" s="11" customFormat="1" ht="57" customHeight="1" spans="1:9">
      <c r="A11" s="17">
        <v>5</v>
      </c>
      <c r="B11" s="18" t="s">
        <v>779</v>
      </c>
      <c r="C11" s="18" t="s">
        <v>12</v>
      </c>
      <c r="D11" s="127" t="s">
        <v>780</v>
      </c>
      <c r="E11" s="18" t="s">
        <v>1188</v>
      </c>
      <c r="F11" s="18">
        <v>121.4</v>
      </c>
      <c r="G11" s="18"/>
      <c r="H11" s="17">
        <v>12.14</v>
      </c>
      <c r="I11" s="18">
        <v>7.3</v>
      </c>
    </row>
    <row r="12" s="12" customFormat="1" ht="45" customHeight="1" spans="1:9">
      <c r="A12" s="21" t="s">
        <v>692</v>
      </c>
      <c r="B12" s="22" t="s">
        <v>1189</v>
      </c>
      <c r="C12" s="23"/>
      <c r="D12" s="23"/>
      <c r="E12" s="23"/>
      <c r="F12" s="23"/>
      <c r="G12" s="32"/>
      <c r="H12" s="16">
        <f>SUM(H3:H11)</f>
        <v>128</v>
      </c>
      <c r="I12" s="39">
        <f>SUM(I3:I11)</f>
        <v>76.8</v>
      </c>
    </row>
    <row r="13" s="12" customFormat="1" ht="18" customHeight="1" spans="1:9">
      <c r="A13" s="24"/>
      <c r="B13" s="25"/>
      <c r="C13" s="25"/>
      <c r="D13" s="25"/>
      <c r="E13" s="25"/>
      <c r="F13" s="25"/>
      <c r="G13" s="25"/>
      <c r="H13" s="33"/>
      <c r="I13" s="40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</sheetData>
  <mergeCells count="15">
    <mergeCell ref="A1:I1"/>
    <mergeCell ref="B12:G12"/>
    <mergeCell ref="A3:A4"/>
    <mergeCell ref="A5:A8"/>
    <mergeCell ref="B3:B4"/>
    <mergeCell ref="B5:B8"/>
    <mergeCell ref="C3:C4"/>
    <mergeCell ref="C5:C8"/>
    <mergeCell ref="D3:D4"/>
    <mergeCell ref="D5:D8"/>
    <mergeCell ref="G3:G11"/>
    <mergeCell ref="H3:H4"/>
    <mergeCell ref="H5:H8"/>
    <mergeCell ref="I3:I4"/>
    <mergeCell ref="I5:I8"/>
  </mergeCells>
  <pageMargins left="0.55" right="0.359722222222222" top="0.511805555555556" bottom="0.511805555555556" header="0.509722222222222" footer="0.509722222222222"/>
  <pageSetup paperSize="9" scale="7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zoomScale="115" zoomScaleNormal="115" workbookViewId="0">
      <selection activeCell="C12" sqref="C12"/>
    </sheetView>
  </sheetViews>
  <sheetFormatPr defaultColWidth="9" defaultRowHeight="15.75" outlineLevelRow="6" outlineLevelCol="7"/>
  <cols>
    <col min="1" max="1" width="7.125" style="1" customWidth="1"/>
    <col min="2" max="2" width="41" style="1" customWidth="1"/>
    <col min="3" max="3" width="28.125" style="1" customWidth="1"/>
    <col min="4" max="4" width="21.875" style="1" customWidth="1"/>
    <col min="5" max="5" width="16.875" style="1" customWidth="1"/>
    <col min="6" max="6" width="11.375" style="1" customWidth="1"/>
    <col min="7" max="7" width="12.7166666666667" style="1" customWidth="1"/>
    <col min="8" max="8" width="14.8916666666667" style="1" customWidth="1"/>
    <col min="9" max="16384" width="9" style="1"/>
  </cols>
  <sheetData>
    <row r="1" ht="44" customHeight="1" spans="1:8">
      <c r="A1" s="2" t="s">
        <v>1190</v>
      </c>
      <c r="B1" s="2"/>
      <c r="C1" s="2"/>
      <c r="D1" s="2"/>
      <c r="E1" s="2"/>
      <c r="F1" s="2"/>
      <c r="G1" s="2"/>
      <c r="H1" s="2"/>
    </row>
    <row r="2" ht="36" spans="1:8">
      <c r="A2" s="3" t="s">
        <v>1169</v>
      </c>
      <c r="B2" s="4" t="s">
        <v>2</v>
      </c>
      <c r="C2" s="4" t="s">
        <v>3</v>
      </c>
      <c r="D2" s="4" t="s">
        <v>4</v>
      </c>
      <c r="E2" s="3" t="s">
        <v>1191</v>
      </c>
      <c r="F2" s="3" t="s">
        <v>1107</v>
      </c>
      <c r="G2" s="3" t="s">
        <v>1164</v>
      </c>
      <c r="H2" s="3" t="s">
        <v>6</v>
      </c>
    </row>
    <row r="3" ht="46" customHeight="1" spans="1:8">
      <c r="A3" s="5">
        <v>1</v>
      </c>
      <c r="B3" s="5" t="s">
        <v>1109</v>
      </c>
      <c r="C3" s="6" t="s">
        <v>12</v>
      </c>
      <c r="D3" s="7" t="s">
        <v>1110</v>
      </c>
      <c r="E3" s="6">
        <v>5835530</v>
      </c>
      <c r="F3" s="5">
        <v>20</v>
      </c>
      <c r="G3" s="9">
        <v>1167106</v>
      </c>
      <c r="H3" s="10">
        <f>G3*0.6</f>
        <v>700263.6</v>
      </c>
    </row>
    <row r="4" ht="30" customHeight="1" spans="1:8">
      <c r="A4" s="6" t="s">
        <v>692</v>
      </c>
      <c r="B4" s="4" t="s">
        <v>1192</v>
      </c>
      <c r="C4" s="4"/>
      <c r="D4" s="4"/>
      <c r="E4" s="4"/>
      <c r="F4" s="4"/>
      <c r="G4" s="4">
        <v>1167106</v>
      </c>
      <c r="H4" s="4">
        <v>700263.6</v>
      </c>
    </row>
    <row r="6" spans="1:5">
      <c r="A6" s="8"/>
      <c r="B6" s="8"/>
      <c r="C6" s="8"/>
      <c r="D6" s="8"/>
      <c r="E6" s="8"/>
    </row>
    <row r="7" spans="1:5">
      <c r="A7" s="8"/>
      <c r="B7" s="8"/>
      <c r="C7" s="8"/>
      <c r="D7" s="8"/>
      <c r="E7" s="8"/>
    </row>
  </sheetData>
  <mergeCells count="2">
    <mergeCell ref="A1:H1"/>
    <mergeCell ref="B4:F4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市级科技型企业认定补贴</vt:lpstr>
      <vt:lpstr>国家科技型中小企业认定补贴</vt:lpstr>
      <vt:lpstr>高新技术企业认定补贴</vt:lpstr>
      <vt:lpstr>高新技术企业研发投入补贴</vt:lpstr>
      <vt:lpstr>研发用房补贴</vt:lpstr>
      <vt:lpstr>新型研发机构研发投入补贴</vt:lpstr>
      <vt:lpstr>科技成果引进转化补贴</vt:lpstr>
      <vt:lpstr>研发设备补贴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kewei19-4</dc:creator>
  <cp:lastModifiedBy>灵魂有香气的女子</cp:lastModifiedBy>
  <dcterms:created xsi:type="dcterms:W3CDTF">2020-06-20T03:22:00Z</dcterms:created>
  <dcterms:modified xsi:type="dcterms:W3CDTF">2026-05-06T10:34:24Z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DC1B0F3AADA94C2B9033A3A94060C96D_13</vt:lpwstr>
  </property>
</Properties>
</file>